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12.02.11 Жим лёжа ИПА-А" sheetId="1" r:id="rId1"/>
  </sheets>
  <definedNames/>
  <calcPr fullCalcOnLoad="1" refMode="R1C1"/>
</workbook>
</file>

<file path=xl/sharedStrings.xml><?xml version="1.0" encoding="utf-8"?>
<sst xmlns="http://schemas.openxmlformats.org/spreadsheetml/2006/main" count="292" uniqueCount="101">
  <si>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</si>
  <si>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</si>
  <si>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</si>
  <si>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</si>
  <si>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</si>
  <si>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</si>
  <si>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</si>
  <si>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</si>
  <si>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</si>
  <si>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Екатеринбург</t>
  </si>
  <si>
    <t>Рефтинский</t>
  </si>
  <si>
    <t>open</t>
  </si>
  <si>
    <t>teen 14-15</t>
  </si>
  <si>
    <t>Каменск-Уральский</t>
  </si>
  <si>
    <t>Место</t>
  </si>
  <si>
    <t>Безэкипировочный дивизион</t>
  </si>
  <si>
    <t>Женщины</t>
  </si>
  <si>
    <t>Мужчины</t>
  </si>
  <si>
    <t>Абсолютное первенство</t>
  </si>
  <si>
    <t>Жим лёжа НАП экипировочный и безэкипировочный</t>
  </si>
  <si>
    <t>АБС</t>
  </si>
  <si>
    <t>52+</t>
  </si>
  <si>
    <t>Сухой Лог</t>
  </si>
  <si>
    <t>Лобанов Алексей</t>
  </si>
  <si>
    <t>Шарапов Максим</t>
  </si>
  <si>
    <t>Щелконогов Дмитрий</t>
  </si>
  <si>
    <t>75+</t>
  </si>
  <si>
    <t>Кудрявцев Владислав</t>
  </si>
  <si>
    <t>teen 16-19</t>
  </si>
  <si>
    <t>82,5+</t>
  </si>
  <si>
    <t>Городилов Никита</t>
  </si>
  <si>
    <t>masters</t>
  </si>
  <si>
    <t>110+</t>
  </si>
  <si>
    <t>Глазков Сергей</t>
  </si>
  <si>
    <t>Ершов Дмитрий</t>
  </si>
  <si>
    <t>Экипировка</t>
  </si>
  <si>
    <t>Юноши 14-15</t>
  </si>
  <si>
    <t>Юноши 16-19</t>
  </si>
  <si>
    <t>Ветераны 45+</t>
  </si>
  <si>
    <t>Мужчины 20-44</t>
  </si>
  <si>
    <t>Третьякова Валерия</t>
  </si>
  <si>
    <t>Асбест</t>
  </si>
  <si>
    <t>Огородова Вероника</t>
  </si>
  <si>
    <t>Жамалова Татьяна</t>
  </si>
  <si>
    <t>Важина Татьяна</t>
  </si>
  <si>
    <t>Маликова Екатерина</t>
  </si>
  <si>
    <t>Азанова Екатерина</t>
  </si>
  <si>
    <t>Белякова Татьяна</t>
  </si>
  <si>
    <t>Беляева Елена</t>
  </si>
  <si>
    <t>Шарапов Данил</t>
  </si>
  <si>
    <t>Вшивков Алекесей</t>
  </si>
  <si>
    <t>Евстафьев Игнат</t>
  </si>
  <si>
    <t>Уваров Иван</t>
  </si>
  <si>
    <t>Магнитогорск</t>
  </si>
  <si>
    <t>Падерин Максим</t>
  </si>
  <si>
    <t>Акимов Андрей</t>
  </si>
  <si>
    <t>Шарапов Андрей</t>
  </si>
  <si>
    <t>Прохоров Денис</t>
  </si>
  <si>
    <t>Язовских Ярослав</t>
  </si>
  <si>
    <t>Романенков Никита</t>
  </si>
  <si>
    <t>Ахмеджанов Иван</t>
  </si>
  <si>
    <t>Мельников Станислав</t>
  </si>
  <si>
    <t>Роман Григорий</t>
  </si>
  <si>
    <t>Быстров Павел</t>
  </si>
  <si>
    <t>Зуев Владислав</t>
  </si>
  <si>
    <t>Телегин Никита</t>
  </si>
  <si>
    <t>Дудоров Сергей</t>
  </si>
  <si>
    <t>Бекленищев Пётр</t>
  </si>
  <si>
    <t>Аристархов Эдуард</t>
  </si>
  <si>
    <t>Абилов Тимур</t>
  </si>
  <si>
    <t>Куклин Дмитрий</t>
  </si>
  <si>
    <t>Аглиуллин Наиль</t>
  </si>
  <si>
    <t>Покровка</t>
  </si>
  <si>
    <t>Соболев Артём</t>
  </si>
  <si>
    <t>Гайсин Алексей</t>
  </si>
  <si>
    <t>Кудрявцев Сергей</t>
  </si>
  <si>
    <t>Прокопьев Евгений</t>
  </si>
  <si>
    <t>19.16.1983</t>
  </si>
  <si>
    <t>Медведев Александр</t>
  </si>
  <si>
    <t>Мартюш</t>
  </si>
  <si>
    <t>Пестов Антон</t>
  </si>
  <si>
    <t>Тяга</t>
  </si>
  <si>
    <t>Петухов Александр</t>
  </si>
  <si>
    <t>Зырянов Игнат</t>
  </si>
  <si>
    <t>Гришанов Иван</t>
  </si>
  <si>
    <t>Перминов Дмитрий</t>
  </si>
  <si>
    <t>Миков Матвей</t>
  </si>
  <si>
    <t>Молочков Кирилл</t>
  </si>
  <si>
    <t>Табаров Николай</t>
  </si>
  <si>
    <t>Пуртов Владимир</t>
  </si>
  <si>
    <t>Климков Иван</t>
  </si>
  <si>
    <t>Хохлов Евгений</t>
  </si>
  <si>
    <t>Холкин Павел</t>
  </si>
  <si>
    <t>Туркеев Кирилл</t>
  </si>
  <si>
    <t>Беляев Александр</t>
  </si>
  <si>
    <t>Токарев Сергей</t>
  </si>
  <si>
    <t>Чуранов Кирилл</t>
  </si>
  <si>
    <t>Емельянов Юрий</t>
  </si>
  <si>
    <t>Клемков Иван</t>
  </si>
  <si>
    <t>03.09..1984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</si>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</sst>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z val="14"/>
      <color indexed="12"/>
      <name val="Arial Cyr"/>
      <family val="0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 Cyr"/>
      <family val="0"/>
    </font>
    <font>
      <sz val="10"/>
      <name val="Cambria"/>
      <family val="1"/>
    </font>
    <font>
      <strike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sz val="10"/>
      <color rgb="FF0000FF"/>
      <name val="Arial Cyr"/>
      <family val="0"/>
    </font>
    <font>
      <sz val="14"/>
      <color rgb="FF0000FF"/>
      <name val="Arial Cyr"/>
      <family val="0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 Cyr"/>
      <family val="0"/>
    </font>
    <font>
      <strike/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3" fillId="0" borderId="0" xfId="0" applyNumberFormat="1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vertical="center"/>
    </xf>
    <xf numFmtId="164" fontId="53" fillId="0" borderId="11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Alignment="1">
      <alignment horizontal="center" vertical="center"/>
    </xf>
    <xf numFmtId="164" fontId="58" fillId="0" borderId="19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4" fontId="58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64" fontId="58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58" fillId="0" borderId="21" xfId="0" applyNumberFormat="1" applyFont="1" applyBorder="1" applyAlignment="1">
      <alignment horizontal="center" vertical="center" wrapText="1"/>
    </xf>
    <xf numFmtId="164" fontId="58" fillId="0" borderId="22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3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21.125" style="5" bestFit="1" customWidth="1"/>
    <col min="4" max="4" width="18.125" style="5" bestFit="1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55" customWidth="1"/>
    <col min="9" max="9" width="6.75390625" style="42" customWidth="1"/>
    <col min="10" max="10" width="7.375" style="42" customWidth="1"/>
    <col min="11" max="11" width="7.00390625" style="42" customWidth="1"/>
    <col min="12" max="12" width="2.875" style="42" customWidth="1"/>
    <col min="13" max="13" width="6.375" style="19" customWidth="1"/>
    <col min="14" max="14" width="8.25390625" style="60" customWidth="1"/>
    <col min="15" max="15" width="12.125" style="29" customWidth="1"/>
    <col min="16" max="16" width="2.125" style="29" customWidth="1"/>
    <col min="17" max="17" width="6.125" style="30" customWidth="1"/>
    <col min="18" max="18" width="6.125" style="31" customWidth="1"/>
    <col min="19" max="19" width="6.125" style="30" customWidth="1"/>
    <col min="20" max="20" width="6.125" style="31" customWidth="1"/>
    <col min="21" max="23" width="6.125" style="29" customWidth="1"/>
    <col min="24" max="24" width="2.25390625" style="29" customWidth="1"/>
    <col min="25" max="25" width="6.125" style="30" customWidth="1"/>
    <col min="26" max="26" width="6.125" style="31" customWidth="1"/>
    <col min="27" max="27" width="6.125" style="30" customWidth="1"/>
    <col min="28" max="28" width="9.00390625" style="33" customWidth="1"/>
    <col min="29" max="55" width="9.125" style="8" customWidth="1"/>
    <col min="56" max="16384" width="9.125" style="5" customWidth="1"/>
  </cols>
  <sheetData>
    <row r="1" spans="3:55" s="7" customFormat="1" ht="22.5" customHeight="1">
      <c r="C1" s="14"/>
      <c r="D1" s="14"/>
      <c r="E1" s="14"/>
      <c r="F1" s="14"/>
      <c r="G1" s="14"/>
      <c r="H1" s="50" t="s">
        <v>19</v>
      </c>
      <c r="I1" s="34"/>
      <c r="J1" s="34"/>
      <c r="K1" s="34"/>
      <c r="L1" s="34"/>
      <c r="M1" s="34"/>
      <c r="N1" s="58"/>
      <c r="O1" s="27"/>
      <c r="P1" s="27"/>
      <c r="Q1" s="21"/>
      <c r="R1" s="22"/>
      <c r="S1" s="20"/>
      <c r="T1" s="22"/>
      <c r="U1" s="20"/>
      <c r="V1" s="20"/>
      <c r="W1" s="20"/>
      <c r="X1" s="20"/>
      <c r="Y1" s="20"/>
      <c r="Z1" s="22"/>
      <c r="AA1" s="20"/>
      <c r="AB1" s="23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8:28" s="8" customFormat="1" ht="12.75">
      <c r="H2" s="51"/>
      <c r="I2" s="39"/>
      <c r="J2" s="40"/>
      <c r="K2" s="40"/>
      <c r="L2" s="40"/>
      <c r="M2" s="63"/>
      <c r="N2" s="59"/>
      <c r="O2" s="9"/>
      <c r="P2" s="9"/>
      <c r="Q2" s="21"/>
      <c r="R2" s="22"/>
      <c r="S2" s="20"/>
      <c r="T2" s="22"/>
      <c r="U2" s="20"/>
      <c r="V2" s="20"/>
      <c r="W2" s="20"/>
      <c r="X2" s="20"/>
      <c r="Y2" s="20"/>
      <c r="Z2" s="22"/>
      <c r="AA2" s="20"/>
      <c r="AB2" s="23"/>
    </row>
    <row r="3" spans="3:16" ht="12.75" customHeight="1">
      <c r="C3" s="28"/>
      <c r="D3" s="28"/>
      <c r="E3" s="28"/>
      <c r="F3" s="28"/>
      <c r="G3" s="28"/>
      <c r="H3" s="52"/>
      <c r="I3" s="41"/>
      <c r="J3" s="41"/>
      <c r="K3" s="41"/>
      <c r="L3" s="41"/>
      <c r="M3" s="64"/>
      <c r="N3" s="57"/>
      <c r="O3" s="28"/>
      <c r="P3" s="28"/>
    </row>
    <row r="4" spans="5:9" ht="18.75" thickBot="1">
      <c r="E4" s="10"/>
      <c r="F4" s="24"/>
      <c r="G4" s="11" t="s">
        <v>15</v>
      </c>
      <c r="H4" s="53"/>
      <c r="I4" s="40"/>
    </row>
    <row r="5" spans="1:28" ht="12.75">
      <c r="A5" s="83" t="s">
        <v>14</v>
      </c>
      <c r="B5" s="85" t="s">
        <v>2</v>
      </c>
      <c r="C5" s="81" t="s">
        <v>3</v>
      </c>
      <c r="D5" s="81" t="s">
        <v>7</v>
      </c>
      <c r="E5" s="81" t="s">
        <v>8</v>
      </c>
      <c r="F5" s="81" t="s">
        <v>4</v>
      </c>
      <c r="G5" s="81" t="s">
        <v>1</v>
      </c>
      <c r="H5" s="74" t="s">
        <v>0</v>
      </c>
      <c r="I5" s="76" t="s">
        <v>5</v>
      </c>
      <c r="J5" s="77"/>
      <c r="K5" s="77"/>
      <c r="L5" s="77"/>
      <c r="M5" s="77"/>
      <c r="N5" s="78"/>
      <c r="O5" s="79" t="s">
        <v>18</v>
      </c>
      <c r="W5" s="8"/>
      <c r="X5" s="8"/>
      <c r="Y5" s="8"/>
      <c r="Z5" s="8"/>
      <c r="AA5" s="8"/>
      <c r="AB5" s="8"/>
    </row>
    <row r="6" spans="1:55" s="17" customFormat="1" ht="13.5" thickBot="1">
      <c r="A6" s="84"/>
      <c r="B6" s="86"/>
      <c r="C6" s="82"/>
      <c r="D6" s="82"/>
      <c r="E6" s="82"/>
      <c r="F6" s="82"/>
      <c r="G6" s="82"/>
      <c r="H6" s="75"/>
      <c r="I6" s="15">
        <v>1</v>
      </c>
      <c r="J6" s="16">
        <v>2</v>
      </c>
      <c r="K6" s="16">
        <v>3</v>
      </c>
      <c r="L6" s="16">
        <v>4</v>
      </c>
      <c r="M6" s="16" t="s">
        <v>6</v>
      </c>
      <c r="N6" s="61" t="s">
        <v>0</v>
      </c>
      <c r="O6" s="80"/>
      <c r="P6" s="29"/>
      <c r="Q6" s="30"/>
      <c r="R6" s="31"/>
      <c r="S6" s="30"/>
      <c r="T6" s="31"/>
      <c r="U6" s="29"/>
      <c r="V6" s="29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1:55" s="17" customFormat="1" ht="12.75">
      <c r="A7" s="36"/>
      <c r="B7" s="35"/>
      <c r="C7" s="67" t="s">
        <v>16</v>
      </c>
      <c r="D7" s="35"/>
      <c r="E7" s="35"/>
      <c r="F7" s="35"/>
      <c r="G7" s="35"/>
      <c r="H7" s="68"/>
      <c r="I7" s="69"/>
      <c r="J7" s="69"/>
      <c r="K7" s="69"/>
      <c r="L7" s="69"/>
      <c r="M7" s="69"/>
      <c r="N7" s="70"/>
      <c r="O7" s="37"/>
      <c r="P7" s="29"/>
      <c r="Q7" s="30"/>
      <c r="R7" s="31"/>
      <c r="S7" s="30"/>
      <c r="T7" s="31"/>
      <c r="U7" s="29"/>
      <c r="V7" s="29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28" ht="12.75">
      <c r="A8" s="71">
        <v>1</v>
      </c>
      <c r="B8" s="6" t="s">
        <v>21</v>
      </c>
      <c r="C8" s="1" t="s">
        <v>44</v>
      </c>
      <c r="D8" s="4" t="s">
        <v>41</v>
      </c>
      <c r="E8" s="2">
        <v>36062</v>
      </c>
      <c r="F8" s="1" t="s">
        <v>11</v>
      </c>
      <c r="G8" s="3">
        <v>59</v>
      </c>
      <c r="H8" s="54">
        <v>0.8738</v>
      </c>
      <c r="I8" s="4">
        <v>40</v>
      </c>
      <c r="J8" s="4">
        <v>45</v>
      </c>
      <c r="K8" s="4">
        <v>47.5</v>
      </c>
      <c r="L8" s="43"/>
      <c r="M8" s="18">
        <v>47.5</v>
      </c>
      <c r="N8" s="62">
        <f>M8*H8</f>
        <v>41.5055</v>
      </c>
      <c r="O8" s="38">
        <v>1</v>
      </c>
      <c r="W8" s="8"/>
      <c r="X8" s="8"/>
      <c r="Y8" s="8"/>
      <c r="Z8" s="8"/>
      <c r="AA8" s="8"/>
      <c r="AB8" s="8"/>
    </row>
    <row r="9" spans="1:28" ht="12.75">
      <c r="A9" s="71">
        <v>2</v>
      </c>
      <c r="B9" s="6">
        <v>52</v>
      </c>
      <c r="C9" s="1" t="s">
        <v>40</v>
      </c>
      <c r="D9" s="4" t="s">
        <v>10</v>
      </c>
      <c r="E9" s="2">
        <v>35574</v>
      </c>
      <c r="F9" s="6" t="s">
        <v>11</v>
      </c>
      <c r="G9" s="3">
        <v>47.9</v>
      </c>
      <c r="H9" s="54">
        <v>1.0336</v>
      </c>
      <c r="I9" s="4">
        <v>37.5</v>
      </c>
      <c r="J9" s="4">
        <v>40</v>
      </c>
      <c r="K9" s="56">
        <v>42.5</v>
      </c>
      <c r="L9" s="43"/>
      <c r="M9" s="18">
        <f>J9</f>
        <v>40</v>
      </c>
      <c r="N9" s="62">
        <f>M9*H9</f>
        <v>41.344</v>
      </c>
      <c r="O9" s="38">
        <v>2</v>
      </c>
      <c r="W9" s="8"/>
      <c r="X9" s="8"/>
      <c r="Y9" s="8"/>
      <c r="Z9" s="8"/>
      <c r="AA9" s="8"/>
      <c r="AB9" s="8"/>
    </row>
    <row r="10" spans="1:28" ht="12.75">
      <c r="A10" s="71">
        <v>3</v>
      </c>
      <c r="B10" s="6" t="s">
        <v>21</v>
      </c>
      <c r="C10" s="1" t="s">
        <v>45</v>
      </c>
      <c r="D10" s="4" t="s">
        <v>13</v>
      </c>
      <c r="E10" s="2">
        <v>31635</v>
      </c>
      <c r="F10" s="6" t="s">
        <v>11</v>
      </c>
      <c r="G10" s="3">
        <v>65.1</v>
      </c>
      <c r="H10" s="54">
        <v>0.801</v>
      </c>
      <c r="I10" s="4">
        <v>40</v>
      </c>
      <c r="J10" s="4">
        <v>45</v>
      </c>
      <c r="K10" s="56">
        <v>47.5</v>
      </c>
      <c r="L10" s="43"/>
      <c r="M10" s="18">
        <f>J10</f>
        <v>45</v>
      </c>
      <c r="N10" s="62">
        <f>M10*H10</f>
        <v>36.045</v>
      </c>
      <c r="O10" s="38">
        <v>3</v>
      </c>
      <c r="W10" s="8"/>
      <c r="X10" s="8"/>
      <c r="Y10" s="8"/>
      <c r="Z10" s="8"/>
      <c r="AA10" s="8"/>
      <c r="AB10" s="8"/>
    </row>
    <row r="11" spans="1:28" ht="12.75">
      <c r="A11" s="71">
        <v>4</v>
      </c>
      <c r="B11" s="6" t="s">
        <v>21</v>
      </c>
      <c r="C11" s="1" t="s">
        <v>43</v>
      </c>
      <c r="D11" s="4" t="s">
        <v>13</v>
      </c>
      <c r="E11" s="2">
        <v>30928</v>
      </c>
      <c r="F11" s="1" t="s">
        <v>11</v>
      </c>
      <c r="G11" s="3">
        <v>61.6</v>
      </c>
      <c r="H11" s="54">
        <v>0.8101</v>
      </c>
      <c r="I11" s="4">
        <v>40</v>
      </c>
      <c r="J11" s="4">
        <v>42.5</v>
      </c>
      <c r="K11" s="56">
        <v>45</v>
      </c>
      <c r="L11" s="43"/>
      <c r="M11" s="18">
        <f>J11</f>
        <v>42.5</v>
      </c>
      <c r="N11" s="62">
        <f>M11*H11</f>
        <v>34.42925</v>
      </c>
      <c r="O11" s="38">
        <v>4</v>
      </c>
      <c r="W11" s="8"/>
      <c r="X11" s="8"/>
      <c r="Y11" s="8"/>
      <c r="Z11" s="8"/>
      <c r="AA11" s="8"/>
      <c r="AB11" s="8"/>
    </row>
    <row r="12" spans="1:55" ht="12.75">
      <c r="A12" s="71">
        <v>5</v>
      </c>
      <c r="B12" s="6" t="s">
        <v>21</v>
      </c>
      <c r="C12" s="1" t="s">
        <v>48</v>
      </c>
      <c r="D12" s="4" t="s">
        <v>22</v>
      </c>
      <c r="E12" s="2">
        <v>35779</v>
      </c>
      <c r="F12" s="6" t="s">
        <v>11</v>
      </c>
      <c r="G12" s="3">
        <v>57</v>
      </c>
      <c r="H12" s="54">
        <v>0.898</v>
      </c>
      <c r="I12" s="44">
        <v>30</v>
      </c>
      <c r="J12" s="56">
        <v>35</v>
      </c>
      <c r="K12" s="4">
        <v>35</v>
      </c>
      <c r="L12" s="43"/>
      <c r="M12" s="18">
        <f>K12</f>
        <v>35</v>
      </c>
      <c r="N12" s="62">
        <f>M12*H12</f>
        <v>31.43</v>
      </c>
      <c r="O12" s="38">
        <v>5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25" customFormat="1" ht="12.75">
      <c r="A13" s="71">
        <v>6</v>
      </c>
      <c r="B13" s="6" t="s">
        <v>21</v>
      </c>
      <c r="C13" s="1" t="s">
        <v>46</v>
      </c>
      <c r="D13" s="4" t="s">
        <v>13</v>
      </c>
      <c r="E13" s="2">
        <v>32444</v>
      </c>
      <c r="F13" s="6" t="s">
        <v>11</v>
      </c>
      <c r="G13" s="3">
        <v>68</v>
      </c>
      <c r="H13" s="54">
        <v>0.7737</v>
      </c>
      <c r="I13" s="44">
        <v>40</v>
      </c>
      <c r="J13" s="56">
        <v>45</v>
      </c>
      <c r="K13" s="56">
        <v>45</v>
      </c>
      <c r="L13" s="43"/>
      <c r="M13" s="18">
        <v>40</v>
      </c>
      <c r="N13" s="62">
        <f>M13*H13</f>
        <v>30.948</v>
      </c>
      <c r="O13" s="38">
        <v>6</v>
      </c>
      <c r="P13" s="29"/>
      <c r="Q13" s="30"/>
      <c r="R13" s="31"/>
      <c r="S13" s="30"/>
      <c r="T13" s="31"/>
      <c r="U13" s="29"/>
      <c r="V13" s="2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28" ht="12.75">
      <c r="A14" s="71">
        <v>7</v>
      </c>
      <c r="B14" s="6" t="s">
        <v>21</v>
      </c>
      <c r="C14" s="1" t="s">
        <v>47</v>
      </c>
      <c r="D14" s="4" t="s">
        <v>13</v>
      </c>
      <c r="E14" s="2">
        <v>35946</v>
      </c>
      <c r="F14" s="6" t="s">
        <v>11</v>
      </c>
      <c r="G14" s="3">
        <v>80.9</v>
      </c>
      <c r="H14" s="54">
        <v>0.6811</v>
      </c>
      <c r="I14" s="4">
        <v>40</v>
      </c>
      <c r="J14" s="4">
        <v>42.5</v>
      </c>
      <c r="K14" s="4">
        <v>45</v>
      </c>
      <c r="L14" s="43"/>
      <c r="M14" s="18">
        <v>45</v>
      </c>
      <c r="N14" s="62">
        <f>M14*H14</f>
        <v>30.649500000000003</v>
      </c>
      <c r="O14" s="38">
        <v>7</v>
      </c>
      <c r="W14" s="8"/>
      <c r="X14" s="8"/>
      <c r="Y14" s="8"/>
      <c r="Z14" s="8"/>
      <c r="AA14" s="8"/>
      <c r="AB14" s="8"/>
    </row>
    <row r="15" spans="1:55" s="25" customFormat="1" ht="12.75">
      <c r="A15" s="71">
        <v>8</v>
      </c>
      <c r="B15" s="6" t="s">
        <v>21</v>
      </c>
      <c r="C15" s="1" t="s">
        <v>42</v>
      </c>
      <c r="D15" s="4" t="s">
        <v>13</v>
      </c>
      <c r="E15" s="2">
        <v>35418</v>
      </c>
      <c r="F15" s="6" t="s">
        <v>11</v>
      </c>
      <c r="G15" s="3">
        <v>62.3</v>
      </c>
      <c r="H15" s="54">
        <v>0.8202</v>
      </c>
      <c r="I15" s="4">
        <v>30</v>
      </c>
      <c r="J15" s="4">
        <v>35</v>
      </c>
      <c r="K15" s="56">
        <v>40</v>
      </c>
      <c r="L15" s="43"/>
      <c r="M15" s="18">
        <v>35</v>
      </c>
      <c r="N15" s="62">
        <f>M15*H15</f>
        <v>28.707</v>
      </c>
      <c r="O15" s="38">
        <v>8</v>
      </c>
      <c r="P15" s="29"/>
      <c r="Q15" s="30"/>
      <c r="R15" s="31"/>
      <c r="S15" s="30"/>
      <c r="T15" s="31"/>
      <c r="U15" s="29"/>
      <c r="V15" s="2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28" ht="12.75">
      <c r="A16" s="71"/>
      <c r="B16" s="6"/>
      <c r="C16" s="45" t="s">
        <v>36</v>
      </c>
      <c r="D16" s="4"/>
      <c r="E16" s="2"/>
      <c r="F16" s="1"/>
      <c r="G16" s="3"/>
      <c r="H16" s="54"/>
      <c r="I16" s="4"/>
      <c r="J16" s="4"/>
      <c r="K16" s="43"/>
      <c r="L16" s="43"/>
      <c r="M16" s="18"/>
      <c r="N16" s="62"/>
      <c r="O16" s="38"/>
      <c r="W16" s="8"/>
      <c r="X16" s="8"/>
      <c r="Y16" s="8"/>
      <c r="Z16" s="8"/>
      <c r="AA16" s="8"/>
      <c r="AB16" s="8"/>
    </row>
    <row r="17" spans="1:55" s="49" customFormat="1" ht="12.75">
      <c r="A17" s="71">
        <v>1</v>
      </c>
      <c r="B17" s="6">
        <v>52</v>
      </c>
      <c r="C17" s="1" t="s">
        <v>85</v>
      </c>
      <c r="D17" s="4" t="s">
        <v>72</v>
      </c>
      <c r="E17" s="2">
        <v>36381</v>
      </c>
      <c r="F17" s="1" t="s">
        <v>12</v>
      </c>
      <c r="G17" s="3">
        <v>52</v>
      </c>
      <c r="H17" s="54">
        <v>1.1228</v>
      </c>
      <c r="I17" s="4">
        <v>60</v>
      </c>
      <c r="J17" s="87">
        <v>70</v>
      </c>
      <c r="K17" s="88">
        <v>77.5</v>
      </c>
      <c r="L17" s="43"/>
      <c r="M17" s="18">
        <v>70</v>
      </c>
      <c r="N17" s="62">
        <f>M17*H17</f>
        <v>78.596</v>
      </c>
      <c r="O17" s="38">
        <v>1</v>
      </c>
      <c r="P17" s="29"/>
      <c r="Q17" s="30"/>
      <c r="R17" s="31"/>
      <c r="S17" s="30"/>
      <c r="T17" s="31"/>
      <c r="U17" s="29"/>
      <c r="V17" s="2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49" customFormat="1" ht="12.75">
      <c r="A18" s="71">
        <v>2</v>
      </c>
      <c r="B18" s="6">
        <v>52</v>
      </c>
      <c r="C18" s="6" t="s">
        <v>86</v>
      </c>
      <c r="D18" s="6" t="s">
        <v>72</v>
      </c>
      <c r="E18" s="12">
        <v>36613</v>
      </c>
      <c r="F18" s="6" t="s">
        <v>12</v>
      </c>
      <c r="G18" s="13">
        <v>49</v>
      </c>
      <c r="H18" s="54">
        <v>1.256</v>
      </c>
      <c r="I18" s="43">
        <v>40</v>
      </c>
      <c r="J18" s="87">
        <v>45</v>
      </c>
      <c r="K18" s="88">
        <v>50</v>
      </c>
      <c r="L18" s="47"/>
      <c r="M18" s="18">
        <v>45</v>
      </c>
      <c r="N18" s="62">
        <f>M18*H18</f>
        <v>56.52</v>
      </c>
      <c r="O18" s="38"/>
      <c r="P18" s="29"/>
      <c r="Q18" s="30"/>
      <c r="R18" s="31"/>
      <c r="S18" s="30"/>
      <c r="T18" s="31"/>
      <c r="U18" s="29"/>
      <c r="V18" s="29"/>
      <c r="W18" s="29"/>
      <c r="X18" s="29"/>
      <c r="Y18" s="30"/>
      <c r="Z18" s="31"/>
      <c r="AA18" s="30"/>
      <c r="AB18" s="33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49" customFormat="1" ht="12.75">
      <c r="A19" s="71">
        <v>3</v>
      </c>
      <c r="B19" s="47">
        <v>52</v>
      </c>
      <c r="C19" s="1" t="s">
        <v>92</v>
      </c>
      <c r="D19" s="4" t="s">
        <v>72</v>
      </c>
      <c r="E19" s="2">
        <v>37347</v>
      </c>
      <c r="F19" s="1" t="s">
        <v>12</v>
      </c>
      <c r="G19" s="3">
        <v>40</v>
      </c>
      <c r="H19" s="54">
        <v>1.6154</v>
      </c>
      <c r="I19" s="4">
        <v>35</v>
      </c>
      <c r="J19" s="88">
        <v>40</v>
      </c>
      <c r="K19" s="87">
        <v>40</v>
      </c>
      <c r="L19" s="43"/>
      <c r="M19" s="18">
        <v>40</v>
      </c>
      <c r="N19" s="62">
        <f>M19*H19</f>
        <v>64.616</v>
      </c>
      <c r="O19" s="73"/>
      <c r="P19" s="40"/>
      <c r="Q19" s="40"/>
      <c r="R19" s="31"/>
      <c r="S19" s="40"/>
      <c r="T19" s="31"/>
      <c r="U19" s="40"/>
      <c r="V19" s="40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</row>
    <row r="20" spans="1:55" s="49" customFormat="1" ht="12.75">
      <c r="A20" s="71">
        <v>4</v>
      </c>
      <c r="B20" s="6">
        <v>52</v>
      </c>
      <c r="C20" s="1" t="s">
        <v>91</v>
      </c>
      <c r="D20" s="4" t="s">
        <v>72</v>
      </c>
      <c r="E20" s="2">
        <v>37425</v>
      </c>
      <c r="F20" s="1" t="s">
        <v>12</v>
      </c>
      <c r="G20" s="3">
        <v>34</v>
      </c>
      <c r="H20" s="54">
        <v>1.6154</v>
      </c>
      <c r="I20" s="4">
        <v>35</v>
      </c>
      <c r="J20" s="88">
        <v>40</v>
      </c>
      <c r="K20" s="88">
        <v>40</v>
      </c>
      <c r="L20" s="43"/>
      <c r="M20" s="18">
        <v>35</v>
      </c>
      <c r="N20" s="62">
        <f>M20*H20</f>
        <v>56.539</v>
      </c>
      <c r="O20" s="38"/>
      <c r="P20" s="29"/>
      <c r="Q20" s="30"/>
      <c r="R20" s="31"/>
      <c r="S20" s="30"/>
      <c r="T20" s="31"/>
      <c r="U20" s="29"/>
      <c r="V20" s="2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49" customFormat="1" ht="12.75">
      <c r="A21" s="71">
        <v>5</v>
      </c>
      <c r="B21" s="47">
        <v>52</v>
      </c>
      <c r="C21" s="1" t="s">
        <v>94</v>
      </c>
      <c r="D21" s="4" t="s">
        <v>72</v>
      </c>
      <c r="E21" s="2">
        <v>37465</v>
      </c>
      <c r="F21" s="1" t="s">
        <v>12</v>
      </c>
      <c r="G21" s="3">
        <v>30</v>
      </c>
      <c r="H21" s="54">
        <v>1.6154</v>
      </c>
      <c r="I21" s="4">
        <v>30</v>
      </c>
      <c r="J21" s="88">
        <v>35</v>
      </c>
      <c r="K21" s="88">
        <v>35</v>
      </c>
      <c r="L21" s="43"/>
      <c r="M21" s="18">
        <v>30</v>
      </c>
      <c r="N21" s="62">
        <f>M21*H21</f>
        <v>48.461999999999996</v>
      </c>
      <c r="O21" s="73"/>
      <c r="P21" s="40"/>
      <c r="Q21" s="40"/>
      <c r="R21" s="31"/>
      <c r="S21" s="40"/>
      <c r="T21" s="31"/>
      <c r="U21" s="40"/>
      <c r="V21" s="40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s="49" customFormat="1" ht="12.75">
      <c r="A22" s="71">
        <v>6</v>
      </c>
      <c r="B22" s="6">
        <v>52</v>
      </c>
      <c r="C22" s="6" t="s">
        <v>49</v>
      </c>
      <c r="D22" s="6" t="s">
        <v>13</v>
      </c>
      <c r="E22" s="12">
        <v>36596</v>
      </c>
      <c r="F22" s="6" t="s">
        <v>12</v>
      </c>
      <c r="G22" s="13">
        <v>49.2</v>
      </c>
      <c r="H22" s="54">
        <v>1.2498</v>
      </c>
      <c r="I22" s="43">
        <v>30</v>
      </c>
      <c r="J22" s="88">
        <v>50</v>
      </c>
      <c r="K22" s="88">
        <v>50</v>
      </c>
      <c r="L22" s="43"/>
      <c r="M22" s="18">
        <v>30</v>
      </c>
      <c r="N22" s="62">
        <f>M22*H22</f>
        <v>37.494</v>
      </c>
      <c r="O22" s="38"/>
      <c r="P22" s="29"/>
      <c r="Q22" s="30"/>
      <c r="R22" s="31"/>
      <c r="S22" s="30"/>
      <c r="T22" s="31"/>
      <c r="U22" s="29"/>
      <c r="V22" s="29"/>
      <c r="W22" s="29"/>
      <c r="X22" s="29"/>
      <c r="Y22" s="30"/>
      <c r="Z22" s="31"/>
      <c r="AA22" s="30"/>
      <c r="AB22" s="33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s="49" customFormat="1" ht="12.75">
      <c r="A23" s="71">
        <v>7</v>
      </c>
      <c r="B23" s="47">
        <v>52</v>
      </c>
      <c r="C23" s="1" t="s">
        <v>90</v>
      </c>
      <c r="D23" s="4" t="s">
        <v>72</v>
      </c>
      <c r="E23" s="2">
        <v>37549</v>
      </c>
      <c r="F23" s="1" t="s">
        <v>12</v>
      </c>
      <c r="G23" s="3">
        <v>30</v>
      </c>
      <c r="H23" s="54">
        <v>1.6154</v>
      </c>
      <c r="I23" s="4">
        <v>25</v>
      </c>
      <c r="J23" s="88">
        <v>30</v>
      </c>
      <c r="K23" s="88">
        <v>30</v>
      </c>
      <c r="L23" s="43"/>
      <c r="M23" s="18">
        <v>25</v>
      </c>
      <c r="N23" s="62">
        <f>M23*H23</f>
        <v>40.385</v>
      </c>
      <c r="O23" s="73"/>
      <c r="P23" s="40"/>
      <c r="Q23" s="40"/>
      <c r="R23" s="31"/>
      <c r="S23" s="40"/>
      <c r="T23" s="31"/>
      <c r="U23" s="40"/>
      <c r="V23" s="40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2.75">
      <c r="A24" s="71">
        <v>1</v>
      </c>
      <c r="B24" s="47">
        <v>56</v>
      </c>
      <c r="C24" s="1" t="s">
        <v>23</v>
      </c>
      <c r="D24" s="4" t="s">
        <v>13</v>
      </c>
      <c r="E24" s="2">
        <v>36573</v>
      </c>
      <c r="F24" s="1" t="s">
        <v>12</v>
      </c>
      <c r="G24" s="3">
        <v>54.9</v>
      </c>
      <c r="H24" s="54">
        <v>1.1</v>
      </c>
      <c r="I24" s="4">
        <v>60</v>
      </c>
      <c r="J24" s="87">
        <v>65</v>
      </c>
      <c r="K24" s="87">
        <v>70</v>
      </c>
      <c r="L24" s="43"/>
      <c r="M24" s="18">
        <v>70</v>
      </c>
      <c r="N24" s="62">
        <f>M24*H24</f>
        <v>77</v>
      </c>
      <c r="O24" s="73">
        <v>2</v>
      </c>
      <c r="P24" s="40"/>
      <c r="Q24" s="40"/>
      <c r="S24" s="40"/>
      <c r="U24" s="40"/>
      <c r="V24" s="40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</row>
    <row r="25" spans="1:28" ht="12.75">
      <c r="A25" s="71">
        <v>2</v>
      </c>
      <c r="B25" s="6">
        <v>56</v>
      </c>
      <c r="C25" s="1" t="s">
        <v>95</v>
      </c>
      <c r="D25" s="4" t="s">
        <v>72</v>
      </c>
      <c r="E25" s="2">
        <v>36242</v>
      </c>
      <c r="F25" s="1" t="s">
        <v>12</v>
      </c>
      <c r="G25" s="3">
        <v>52</v>
      </c>
      <c r="H25" s="54">
        <v>1.1228</v>
      </c>
      <c r="I25" s="4">
        <v>40</v>
      </c>
      <c r="J25" s="87">
        <v>45</v>
      </c>
      <c r="K25" s="88">
        <v>50</v>
      </c>
      <c r="L25" s="43"/>
      <c r="M25" s="18">
        <v>45</v>
      </c>
      <c r="N25" s="62">
        <f>M25*H25</f>
        <v>50.526</v>
      </c>
      <c r="O25" s="38"/>
      <c r="W25" s="8"/>
      <c r="X25" s="8"/>
      <c r="Y25" s="8"/>
      <c r="Z25" s="8"/>
      <c r="AA25" s="8"/>
      <c r="AB25" s="8"/>
    </row>
    <row r="26" spans="1:28" ht="12.75">
      <c r="A26" s="71">
        <v>3</v>
      </c>
      <c r="B26" s="6">
        <v>56</v>
      </c>
      <c r="C26" s="1" t="s">
        <v>50</v>
      </c>
      <c r="D26" s="4" t="s">
        <v>13</v>
      </c>
      <c r="E26" s="2">
        <v>36295</v>
      </c>
      <c r="F26" s="1" t="s">
        <v>12</v>
      </c>
      <c r="G26" s="3">
        <v>54.3</v>
      </c>
      <c r="H26" s="54">
        <v>1.0684</v>
      </c>
      <c r="I26" s="4">
        <v>40</v>
      </c>
      <c r="J26" s="87">
        <v>45</v>
      </c>
      <c r="K26" s="88">
        <v>50</v>
      </c>
      <c r="L26" s="43"/>
      <c r="M26" s="18">
        <v>45</v>
      </c>
      <c r="N26" s="62">
        <f>M26*H26</f>
        <v>48.078</v>
      </c>
      <c r="O26" s="38"/>
      <c r="W26" s="8"/>
      <c r="X26" s="8"/>
      <c r="Y26" s="8"/>
      <c r="Z26" s="8"/>
      <c r="AA26" s="8"/>
      <c r="AB26" s="8"/>
    </row>
    <row r="27" spans="1:28" ht="12.75">
      <c r="A27" s="71">
        <v>4</v>
      </c>
      <c r="B27" s="6">
        <v>56</v>
      </c>
      <c r="C27" s="1" t="s">
        <v>93</v>
      </c>
      <c r="D27" s="4" t="s">
        <v>72</v>
      </c>
      <c r="E27" s="2">
        <v>37414</v>
      </c>
      <c r="F27" s="1" t="s">
        <v>12</v>
      </c>
      <c r="G27" s="3">
        <v>44</v>
      </c>
      <c r="H27" s="54">
        <v>1.4338</v>
      </c>
      <c r="I27" s="4">
        <v>25</v>
      </c>
      <c r="J27" s="87">
        <v>30</v>
      </c>
      <c r="K27" s="88">
        <v>32.5</v>
      </c>
      <c r="L27" s="43"/>
      <c r="M27" s="18">
        <v>30</v>
      </c>
      <c r="N27" s="62">
        <f>M27*H27</f>
        <v>43.013999999999996</v>
      </c>
      <c r="O27" s="38"/>
      <c r="W27" s="8"/>
      <c r="X27" s="8"/>
      <c r="Y27" s="8"/>
      <c r="Z27" s="8"/>
      <c r="AA27" s="8"/>
      <c r="AB27" s="8"/>
    </row>
    <row r="28" spans="1:55" ht="12.75">
      <c r="A28" s="71">
        <v>1</v>
      </c>
      <c r="B28" s="47">
        <v>67.5</v>
      </c>
      <c r="C28" s="1" t="s">
        <v>96</v>
      </c>
      <c r="D28" s="4" t="s">
        <v>72</v>
      </c>
      <c r="E28" s="2">
        <v>37533</v>
      </c>
      <c r="F28" s="1" t="s">
        <v>12</v>
      </c>
      <c r="G28" s="3">
        <v>63</v>
      </c>
      <c r="H28" s="54">
        <v>0.9521</v>
      </c>
      <c r="I28" s="4">
        <v>40</v>
      </c>
      <c r="J28" s="87">
        <v>45</v>
      </c>
      <c r="K28" s="87">
        <v>50</v>
      </c>
      <c r="L28" s="43"/>
      <c r="M28" s="18">
        <v>50</v>
      </c>
      <c r="N28" s="62">
        <f>M28*H28</f>
        <v>47.605</v>
      </c>
      <c r="O28" s="73"/>
      <c r="P28" s="40"/>
      <c r="Q28" s="40"/>
      <c r="S28" s="40"/>
      <c r="U28" s="40"/>
      <c r="V28" s="40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28" ht="12.75">
      <c r="A29" s="71">
        <v>2</v>
      </c>
      <c r="B29" s="6">
        <v>67.5</v>
      </c>
      <c r="C29" s="1" t="s">
        <v>89</v>
      </c>
      <c r="D29" s="4" t="s">
        <v>72</v>
      </c>
      <c r="E29" s="2">
        <v>36405</v>
      </c>
      <c r="F29" s="1" t="s">
        <v>12</v>
      </c>
      <c r="G29" s="3">
        <v>66</v>
      </c>
      <c r="H29" s="54">
        <v>0.8741</v>
      </c>
      <c r="I29" s="4">
        <v>40</v>
      </c>
      <c r="J29" s="88">
        <v>45</v>
      </c>
      <c r="K29" s="88">
        <v>45</v>
      </c>
      <c r="L29" s="43"/>
      <c r="M29" s="18">
        <v>40</v>
      </c>
      <c r="N29" s="62">
        <f>M29*H29</f>
        <v>34.964</v>
      </c>
      <c r="O29" s="38"/>
      <c r="W29" s="8"/>
      <c r="X29" s="8"/>
      <c r="Y29" s="8"/>
      <c r="Z29" s="8"/>
      <c r="AA29" s="8"/>
      <c r="AB29" s="8"/>
    </row>
    <row r="30" spans="1:28" ht="12.75">
      <c r="A30" s="71">
        <v>1</v>
      </c>
      <c r="B30" s="6">
        <v>75</v>
      </c>
      <c r="C30" s="1" t="s">
        <v>27</v>
      </c>
      <c r="D30" s="4" t="s">
        <v>22</v>
      </c>
      <c r="E30" s="2">
        <v>36993</v>
      </c>
      <c r="F30" s="1" t="s">
        <v>12</v>
      </c>
      <c r="G30" s="3">
        <v>73.5</v>
      </c>
      <c r="H30" s="54">
        <v>0.8305</v>
      </c>
      <c r="I30" s="4">
        <v>80</v>
      </c>
      <c r="J30" s="87">
        <v>85</v>
      </c>
      <c r="K30" s="88">
        <v>90</v>
      </c>
      <c r="L30" s="43"/>
      <c r="M30" s="18">
        <v>85</v>
      </c>
      <c r="N30" s="62">
        <f>M30*H30</f>
        <v>70.5925</v>
      </c>
      <c r="O30" s="38">
        <v>3</v>
      </c>
      <c r="W30" s="8"/>
      <c r="X30" s="8"/>
      <c r="Y30" s="8"/>
      <c r="Z30" s="8"/>
      <c r="AA30" s="8"/>
      <c r="AB30" s="8"/>
    </row>
    <row r="31" spans="1:28" ht="12.75">
      <c r="A31" s="71">
        <v>2</v>
      </c>
      <c r="B31" s="6">
        <v>75</v>
      </c>
      <c r="C31" s="1" t="s">
        <v>88</v>
      </c>
      <c r="D31" s="4" t="s">
        <v>72</v>
      </c>
      <c r="E31" s="2">
        <v>36489</v>
      </c>
      <c r="F31" s="1" t="s">
        <v>12</v>
      </c>
      <c r="G31" s="3">
        <v>70</v>
      </c>
      <c r="H31" s="54">
        <v>0.8297</v>
      </c>
      <c r="I31" s="4">
        <v>70</v>
      </c>
      <c r="J31" s="87">
        <v>75</v>
      </c>
      <c r="K31" s="88">
        <v>80</v>
      </c>
      <c r="L31" s="43"/>
      <c r="M31" s="18">
        <v>75</v>
      </c>
      <c r="N31" s="62">
        <f>M31*H31</f>
        <v>62.2275</v>
      </c>
      <c r="O31" s="38"/>
      <c r="W31" s="8"/>
      <c r="X31" s="8"/>
      <c r="Y31" s="8"/>
      <c r="Z31" s="8"/>
      <c r="AA31" s="8"/>
      <c r="AB31" s="8"/>
    </row>
    <row r="32" spans="1:55" s="25" customFormat="1" ht="12.75">
      <c r="A32" s="71">
        <v>1</v>
      </c>
      <c r="B32" s="6" t="s">
        <v>26</v>
      </c>
      <c r="C32" s="1" t="s">
        <v>87</v>
      </c>
      <c r="D32" s="4" t="s">
        <v>72</v>
      </c>
      <c r="E32" s="2">
        <v>37433</v>
      </c>
      <c r="F32" s="1" t="s">
        <v>12</v>
      </c>
      <c r="G32" s="3">
        <v>77</v>
      </c>
      <c r="H32" s="54">
        <v>0.8009</v>
      </c>
      <c r="I32" s="44">
        <v>35</v>
      </c>
      <c r="J32" s="88">
        <v>40</v>
      </c>
      <c r="K32" s="88">
        <v>40</v>
      </c>
      <c r="L32" s="65"/>
      <c r="M32" s="18">
        <v>35</v>
      </c>
      <c r="N32" s="62">
        <f>M32*H32</f>
        <v>28.031499999999998</v>
      </c>
      <c r="O32" s="38"/>
      <c r="P32" s="29"/>
      <c r="Q32" s="30"/>
      <c r="R32" s="31"/>
      <c r="S32" s="30"/>
      <c r="T32" s="31"/>
      <c r="U32" s="29"/>
      <c r="V32" s="29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28" ht="12.75">
      <c r="A33" s="71"/>
      <c r="B33" s="26"/>
      <c r="C33" s="45" t="s">
        <v>37</v>
      </c>
      <c r="D33" s="4"/>
      <c r="E33" s="2"/>
      <c r="F33" s="1"/>
      <c r="G33" s="3"/>
      <c r="H33" s="54"/>
      <c r="I33" s="4"/>
      <c r="J33" s="4"/>
      <c r="K33" s="43"/>
      <c r="L33" s="43"/>
      <c r="M33" s="18"/>
      <c r="N33" s="62"/>
      <c r="O33" s="38"/>
      <c r="W33" s="8"/>
      <c r="X33" s="8"/>
      <c r="Y33" s="8"/>
      <c r="Z33" s="8"/>
      <c r="AA33" s="8"/>
      <c r="AB33" s="8"/>
    </row>
    <row r="34" spans="1:55" ht="12.75">
      <c r="A34" s="71">
        <v>1</v>
      </c>
      <c r="B34" s="6">
        <v>56</v>
      </c>
      <c r="C34" s="1" t="s">
        <v>51</v>
      </c>
      <c r="D34" s="4" t="s">
        <v>41</v>
      </c>
      <c r="E34" s="2">
        <v>35933</v>
      </c>
      <c r="F34" s="1" t="s">
        <v>28</v>
      </c>
      <c r="G34" s="3">
        <v>56</v>
      </c>
      <c r="H34" s="54">
        <v>0.9885</v>
      </c>
      <c r="I34" s="44">
        <v>70</v>
      </c>
      <c r="J34" s="43">
        <v>75</v>
      </c>
      <c r="K34" s="89">
        <v>82.5</v>
      </c>
      <c r="L34" s="43"/>
      <c r="M34" s="18">
        <v>82.5</v>
      </c>
      <c r="N34" s="62">
        <f>M34*H34</f>
        <v>81.55125000000001</v>
      </c>
      <c r="O34" s="3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25" customFormat="1" ht="12.75">
      <c r="A35" s="71">
        <v>1</v>
      </c>
      <c r="B35" s="6">
        <v>67.5</v>
      </c>
      <c r="C35" s="1" t="s">
        <v>24</v>
      </c>
      <c r="D35" s="4" t="s">
        <v>13</v>
      </c>
      <c r="E35" s="2">
        <v>36154</v>
      </c>
      <c r="F35" s="1" t="s">
        <v>28</v>
      </c>
      <c r="G35" s="3">
        <v>59.6</v>
      </c>
      <c r="H35" s="54">
        <v>0.9249</v>
      </c>
      <c r="I35" s="4">
        <v>90</v>
      </c>
      <c r="J35" s="4">
        <v>97.5</v>
      </c>
      <c r="K35" s="87">
        <v>102.5</v>
      </c>
      <c r="L35" s="43"/>
      <c r="M35" s="18">
        <v>102.5</v>
      </c>
      <c r="N35" s="62">
        <f>M35*H35</f>
        <v>94.80225</v>
      </c>
      <c r="O35" s="38">
        <v>2</v>
      </c>
      <c r="P35" s="29"/>
      <c r="Q35" s="30"/>
      <c r="R35" s="31"/>
      <c r="S35" s="30"/>
      <c r="T35" s="31"/>
      <c r="U35" s="29"/>
      <c r="V35" s="29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s="25" customFormat="1" ht="12.75">
      <c r="A36" s="71">
        <v>2</v>
      </c>
      <c r="B36" s="6">
        <v>67.5</v>
      </c>
      <c r="C36" s="1" t="s">
        <v>52</v>
      </c>
      <c r="D36" s="4" t="s">
        <v>53</v>
      </c>
      <c r="E36" s="2">
        <v>35035</v>
      </c>
      <c r="F36" s="1" t="s">
        <v>28</v>
      </c>
      <c r="G36" s="3">
        <v>62.5</v>
      </c>
      <c r="H36" s="54">
        <v>0.8114</v>
      </c>
      <c r="I36" s="4">
        <v>80</v>
      </c>
      <c r="J36" s="43">
        <v>85</v>
      </c>
      <c r="K36" s="87">
        <v>87.5</v>
      </c>
      <c r="L36" s="43"/>
      <c r="M36" s="18">
        <v>87.5</v>
      </c>
      <c r="N36" s="62">
        <f>M36*H36</f>
        <v>70.9975</v>
      </c>
      <c r="O36" s="38"/>
      <c r="P36" s="29"/>
      <c r="Q36" s="30"/>
      <c r="R36" s="31"/>
      <c r="S36" s="30"/>
      <c r="T36" s="31"/>
      <c r="U36" s="29"/>
      <c r="V36" s="29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s="25" customFormat="1" ht="12.75">
      <c r="A37" s="71">
        <v>3</v>
      </c>
      <c r="B37" s="6">
        <v>67.5</v>
      </c>
      <c r="C37" s="1" t="s">
        <v>25</v>
      </c>
      <c r="D37" s="4" t="s">
        <v>13</v>
      </c>
      <c r="E37" s="2">
        <v>36034</v>
      </c>
      <c r="F37" s="1" t="s">
        <v>28</v>
      </c>
      <c r="G37" s="3">
        <v>61.5</v>
      </c>
      <c r="H37" s="54">
        <v>0.8958</v>
      </c>
      <c r="I37" s="44">
        <v>75</v>
      </c>
      <c r="J37" s="4">
        <v>80</v>
      </c>
      <c r="K37" s="87">
        <v>85</v>
      </c>
      <c r="L37" s="43"/>
      <c r="M37" s="18">
        <v>85</v>
      </c>
      <c r="N37" s="62">
        <f>M37*H37</f>
        <v>76.143</v>
      </c>
      <c r="O37" s="38"/>
      <c r="P37" s="29"/>
      <c r="Q37" s="30"/>
      <c r="R37" s="31"/>
      <c r="S37" s="30"/>
      <c r="T37" s="31"/>
      <c r="U37" s="29"/>
      <c r="V37" s="29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s="25" customFormat="1" ht="12.75">
      <c r="A38" s="71">
        <v>4</v>
      </c>
      <c r="B38" s="26">
        <v>67.5</v>
      </c>
      <c r="C38" s="1" t="s">
        <v>54</v>
      </c>
      <c r="D38" s="4" t="s">
        <v>13</v>
      </c>
      <c r="E38" s="2">
        <v>35957</v>
      </c>
      <c r="F38" s="1" t="s">
        <v>28</v>
      </c>
      <c r="G38" s="3">
        <v>60.7</v>
      </c>
      <c r="H38" s="54">
        <v>0.9077</v>
      </c>
      <c r="I38" s="4">
        <v>70</v>
      </c>
      <c r="J38" s="4">
        <v>75</v>
      </c>
      <c r="K38" s="88">
        <v>80</v>
      </c>
      <c r="L38" s="43"/>
      <c r="M38" s="18">
        <v>75</v>
      </c>
      <c r="N38" s="62">
        <f>M38*H38</f>
        <v>68.0775</v>
      </c>
      <c r="O38" s="38"/>
      <c r="P38" s="29"/>
      <c r="Q38" s="30"/>
      <c r="R38" s="31"/>
      <c r="S38" s="30"/>
      <c r="T38" s="31"/>
      <c r="U38" s="29"/>
      <c r="V38" s="29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28" ht="12.75">
      <c r="A39" s="71">
        <v>1</v>
      </c>
      <c r="B39" s="26">
        <v>82.5</v>
      </c>
      <c r="C39" s="1" t="s">
        <v>58</v>
      </c>
      <c r="D39" s="4" t="s">
        <v>13</v>
      </c>
      <c r="E39" s="2">
        <v>35436</v>
      </c>
      <c r="F39" s="1" t="s">
        <v>28</v>
      </c>
      <c r="G39" s="3">
        <v>75.5</v>
      </c>
      <c r="H39" s="54">
        <v>0.7007</v>
      </c>
      <c r="I39" s="4">
        <v>130</v>
      </c>
      <c r="J39" s="4">
        <v>142.5</v>
      </c>
      <c r="K39" s="88">
        <v>147.5</v>
      </c>
      <c r="L39" s="43"/>
      <c r="M39" s="18">
        <v>142.5</v>
      </c>
      <c r="N39" s="62">
        <f>M39*H39</f>
        <v>99.84975</v>
      </c>
      <c r="O39" s="38">
        <v>1</v>
      </c>
      <c r="W39" s="8"/>
      <c r="X39" s="8"/>
      <c r="Y39" s="8"/>
      <c r="Z39" s="8"/>
      <c r="AA39" s="8"/>
      <c r="AB39" s="8"/>
    </row>
    <row r="40" spans="1:28" ht="12.75">
      <c r="A40" s="71">
        <v>2</v>
      </c>
      <c r="B40" s="26">
        <v>82.5</v>
      </c>
      <c r="C40" s="1" t="s">
        <v>56</v>
      </c>
      <c r="D40" s="4" t="s">
        <v>9</v>
      </c>
      <c r="E40" s="2">
        <v>36005</v>
      </c>
      <c r="F40" s="1" t="s">
        <v>28</v>
      </c>
      <c r="G40" s="3">
        <v>75</v>
      </c>
      <c r="H40" s="54">
        <v>0.7509</v>
      </c>
      <c r="I40" s="4">
        <v>112.5</v>
      </c>
      <c r="J40" s="4">
        <v>115</v>
      </c>
      <c r="K40" s="88">
        <v>120</v>
      </c>
      <c r="L40" s="43"/>
      <c r="M40" s="18">
        <v>115</v>
      </c>
      <c r="N40" s="62">
        <f>M40*H40</f>
        <v>86.3535</v>
      </c>
      <c r="O40" s="38">
        <v>3</v>
      </c>
      <c r="W40" s="8"/>
      <c r="X40" s="8"/>
      <c r="Y40" s="8"/>
      <c r="Z40" s="8"/>
      <c r="AA40" s="8"/>
      <c r="AB40" s="8"/>
    </row>
    <row r="41" spans="1:28" ht="12.75">
      <c r="A41" s="71">
        <v>3</v>
      </c>
      <c r="B41" s="6">
        <v>82.5</v>
      </c>
      <c r="C41" s="1" t="s">
        <v>57</v>
      </c>
      <c r="D41" s="4" t="s">
        <v>10</v>
      </c>
      <c r="E41" s="2">
        <v>35628</v>
      </c>
      <c r="F41" s="1" t="s">
        <v>28</v>
      </c>
      <c r="G41" s="3">
        <v>78.5</v>
      </c>
      <c r="H41" s="54">
        <v>0.6931</v>
      </c>
      <c r="I41" s="4">
        <v>92.5</v>
      </c>
      <c r="J41" s="4">
        <v>100</v>
      </c>
      <c r="K41" s="87">
        <v>105</v>
      </c>
      <c r="L41" s="43"/>
      <c r="M41" s="18">
        <v>105</v>
      </c>
      <c r="N41" s="62">
        <f>M41*H41</f>
        <v>72.77550000000001</v>
      </c>
      <c r="O41" s="38"/>
      <c r="W41" s="8"/>
      <c r="X41" s="8"/>
      <c r="Y41" s="8"/>
      <c r="Z41" s="8"/>
      <c r="AA41" s="8"/>
      <c r="AB41" s="8"/>
    </row>
    <row r="42" spans="1:28" ht="12.75">
      <c r="A42" s="71">
        <v>1</v>
      </c>
      <c r="B42" s="6" t="s">
        <v>29</v>
      </c>
      <c r="C42" s="1" t="s">
        <v>62</v>
      </c>
      <c r="D42" s="4" t="s">
        <v>9</v>
      </c>
      <c r="E42" s="2">
        <v>35274</v>
      </c>
      <c r="F42" s="1" t="s">
        <v>28</v>
      </c>
      <c r="G42" s="3">
        <v>87.3</v>
      </c>
      <c r="H42" s="54">
        <v>0.6323</v>
      </c>
      <c r="I42" s="4">
        <v>110</v>
      </c>
      <c r="J42" s="4">
        <v>115</v>
      </c>
      <c r="K42" s="88">
        <v>120</v>
      </c>
      <c r="L42" s="43"/>
      <c r="M42" s="18">
        <v>115</v>
      </c>
      <c r="N42" s="62">
        <f>M42*H42</f>
        <v>72.7145</v>
      </c>
      <c r="O42" s="38"/>
      <c r="W42" s="8"/>
      <c r="X42" s="8"/>
      <c r="Y42" s="8"/>
      <c r="Z42" s="8"/>
      <c r="AA42" s="8"/>
      <c r="AB42" s="8"/>
    </row>
    <row r="43" spans="1:55" ht="12.75">
      <c r="A43" s="71">
        <v>2</v>
      </c>
      <c r="B43" s="6" t="s">
        <v>29</v>
      </c>
      <c r="C43" s="1" t="s">
        <v>59</v>
      </c>
      <c r="D43" s="4" t="s">
        <v>13</v>
      </c>
      <c r="E43" s="2">
        <v>35056</v>
      </c>
      <c r="F43" s="1" t="s">
        <v>28</v>
      </c>
      <c r="G43" s="3">
        <v>98</v>
      </c>
      <c r="H43" s="54">
        <v>0.5815</v>
      </c>
      <c r="I43" s="91">
        <v>107.5</v>
      </c>
      <c r="J43" s="4">
        <v>107.5</v>
      </c>
      <c r="K43" s="87">
        <v>115</v>
      </c>
      <c r="L43" s="43"/>
      <c r="M43" s="18">
        <v>115</v>
      </c>
      <c r="N43" s="62">
        <f>M43*H43</f>
        <v>66.8725</v>
      </c>
      <c r="O43" s="3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s="25" customFormat="1" ht="12.75">
      <c r="A44" s="71">
        <v>3</v>
      </c>
      <c r="B44" s="6" t="s">
        <v>29</v>
      </c>
      <c r="C44" s="1" t="s">
        <v>55</v>
      </c>
      <c r="D44" s="4" t="s">
        <v>9</v>
      </c>
      <c r="E44" s="2">
        <v>35178</v>
      </c>
      <c r="F44" s="1" t="s">
        <v>28</v>
      </c>
      <c r="G44" s="3">
        <v>89.7</v>
      </c>
      <c r="H44" s="54">
        <v>0.6217</v>
      </c>
      <c r="I44" s="4">
        <v>100</v>
      </c>
      <c r="J44" s="4">
        <v>110</v>
      </c>
      <c r="K44" s="88">
        <v>115</v>
      </c>
      <c r="L44" s="43"/>
      <c r="M44" s="18">
        <v>110</v>
      </c>
      <c r="N44" s="62">
        <f>M44*H44</f>
        <v>68.387</v>
      </c>
      <c r="O44" s="38"/>
      <c r="P44" s="29"/>
      <c r="Q44" s="30"/>
      <c r="R44" s="31"/>
      <c r="S44" s="30"/>
      <c r="T44" s="31"/>
      <c r="U44" s="29"/>
      <c r="V44" s="29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s="25" customFormat="1" ht="12.75">
      <c r="A45" s="71">
        <v>4</v>
      </c>
      <c r="B45" s="6" t="s">
        <v>29</v>
      </c>
      <c r="C45" s="1" t="s">
        <v>60</v>
      </c>
      <c r="D45" s="4" t="s">
        <v>13</v>
      </c>
      <c r="E45" s="2">
        <v>35218</v>
      </c>
      <c r="F45" s="1" t="s">
        <v>28</v>
      </c>
      <c r="G45" s="3">
        <v>88.9</v>
      </c>
      <c r="H45" s="54">
        <v>0.6251</v>
      </c>
      <c r="I45" s="44">
        <v>90</v>
      </c>
      <c r="J45" s="44">
        <v>97.5</v>
      </c>
      <c r="K45" s="88">
        <v>105</v>
      </c>
      <c r="L45" s="43"/>
      <c r="M45" s="18">
        <v>97.5</v>
      </c>
      <c r="N45" s="62">
        <f>M45*H45</f>
        <v>60.94725</v>
      </c>
      <c r="O45" s="38"/>
      <c r="P45" s="29"/>
      <c r="Q45" s="30"/>
      <c r="R45" s="31"/>
      <c r="S45" s="30"/>
      <c r="T45" s="31"/>
      <c r="U45" s="29"/>
      <c r="V45" s="29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28" ht="12.75">
      <c r="A46" s="71">
        <v>5</v>
      </c>
      <c r="B46" s="6" t="s">
        <v>29</v>
      </c>
      <c r="C46" s="1" t="s">
        <v>61</v>
      </c>
      <c r="D46" s="4" t="s">
        <v>22</v>
      </c>
      <c r="E46" s="2">
        <v>35978</v>
      </c>
      <c r="F46" s="1" t="s">
        <v>28</v>
      </c>
      <c r="G46" s="3">
        <v>85.3</v>
      </c>
      <c r="H46" s="54">
        <v>0.6842</v>
      </c>
      <c r="I46" s="4">
        <v>85</v>
      </c>
      <c r="J46" s="4">
        <v>90</v>
      </c>
      <c r="K46" s="87">
        <v>95</v>
      </c>
      <c r="L46" s="43"/>
      <c r="M46" s="18">
        <v>95</v>
      </c>
      <c r="N46" s="62">
        <f>M46*H46</f>
        <v>64.99900000000001</v>
      </c>
      <c r="O46" s="38"/>
      <c r="W46" s="8"/>
      <c r="X46" s="8"/>
      <c r="Y46" s="8"/>
      <c r="Z46" s="8"/>
      <c r="AA46" s="8"/>
      <c r="AB46" s="8"/>
    </row>
    <row r="47" spans="1:28" ht="12.75">
      <c r="A47" s="71"/>
      <c r="B47" s="26"/>
      <c r="C47" s="45" t="s">
        <v>38</v>
      </c>
      <c r="D47" s="4"/>
      <c r="E47" s="2"/>
      <c r="F47" s="1"/>
      <c r="G47" s="3"/>
      <c r="H47" s="54"/>
      <c r="I47" s="4"/>
      <c r="J47" s="4"/>
      <c r="K47" s="43"/>
      <c r="L47" s="43"/>
      <c r="M47" s="18"/>
      <c r="N47" s="62"/>
      <c r="O47" s="38"/>
      <c r="W47" s="8"/>
      <c r="X47" s="8"/>
      <c r="Y47" s="8"/>
      <c r="Z47" s="8"/>
      <c r="AA47" s="8"/>
      <c r="AB47" s="8"/>
    </row>
    <row r="48" spans="1:55" s="25" customFormat="1" ht="12.75">
      <c r="A48" s="71">
        <v>1</v>
      </c>
      <c r="B48" s="6" t="s">
        <v>20</v>
      </c>
      <c r="C48" s="1" t="s">
        <v>97</v>
      </c>
      <c r="D48" s="4" t="s">
        <v>13</v>
      </c>
      <c r="E48" s="2">
        <v>21250</v>
      </c>
      <c r="F48" s="1" t="s">
        <v>31</v>
      </c>
      <c r="G48" s="3">
        <v>67.5</v>
      </c>
      <c r="H48" s="54">
        <v>1.0379</v>
      </c>
      <c r="I48" s="4">
        <v>110</v>
      </c>
      <c r="J48" s="87">
        <v>115</v>
      </c>
      <c r="K48" s="88">
        <v>120</v>
      </c>
      <c r="L48" s="43"/>
      <c r="M48" s="18">
        <v>115</v>
      </c>
      <c r="N48" s="62">
        <f>M48*H48</f>
        <v>119.3585</v>
      </c>
      <c r="O48" s="38"/>
      <c r="P48" s="29"/>
      <c r="Q48" s="30"/>
      <c r="R48" s="31"/>
      <c r="S48" s="30"/>
      <c r="T48" s="31"/>
      <c r="U48" s="29"/>
      <c r="V48" s="29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28" ht="12.75">
      <c r="A49" s="71"/>
      <c r="B49" s="26"/>
      <c r="C49" s="45" t="s">
        <v>39</v>
      </c>
      <c r="D49" s="4"/>
      <c r="E49" s="2"/>
      <c r="F49" s="1"/>
      <c r="G49" s="3"/>
      <c r="H49" s="54"/>
      <c r="I49" s="4"/>
      <c r="J49" s="87"/>
      <c r="K49" s="87"/>
      <c r="L49" s="43"/>
      <c r="M49" s="18"/>
      <c r="N49" s="62"/>
      <c r="O49" s="38"/>
      <c r="W49" s="8"/>
      <c r="X49" s="8"/>
      <c r="Y49" s="8"/>
      <c r="Z49" s="8"/>
      <c r="AA49" s="8"/>
      <c r="AB49" s="8"/>
    </row>
    <row r="50" spans="1:55" s="25" customFormat="1" ht="12.75">
      <c r="A50" s="71">
        <v>1</v>
      </c>
      <c r="B50" s="26">
        <v>67.5</v>
      </c>
      <c r="C50" s="1" t="s">
        <v>78</v>
      </c>
      <c r="D50" s="4" t="s">
        <v>79</v>
      </c>
      <c r="E50" s="2"/>
      <c r="F50" s="1" t="s">
        <v>11</v>
      </c>
      <c r="G50" s="3">
        <v>64.6</v>
      </c>
      <c r="H50" s="54">
        <v>0.7557</v>
      </c>
      <c r="I50" s="4">
        <v>115</v>
      </c>
      <c r="J50" s="87">
        <v>122.5</v>
      </c>
      <c r="K50" s="88">
        <v>125</v>
      </c>
      <c r="L50" s="43"/>
      <c r="M50" s="18">
        <v>122.5</v>
      </c>
      <c r="N50" s="62">
        <f>M50*H50</f>
        <v>92.57325</v>
      </c>
      <c r="O50" s="38"/>
      <c r="P50" s="29"/>
      <c r="Q50" s="30"/>
      <c r="R50" s="31"/>
      <c r="S50" s="30"/>
      <c r="T50" s="31"/>
      <c r="U50" s="29"/>
      <c r="V50" s="29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s="25" customFormat="1" ht="12.75">
      <c r="A51" s="71">
        <v>2</v>
      </c>
      <c r="B51" s="26">
        <v>67.5</v>
      </c>
      <c r="C51" s="1" t="s">
        <v>82</v>
      </c>
      <c r="D51" s="4" t="s">
        <v>72</v>
      </c>
      <c r="E51" s="2"/>
      <c r="F51" s="1" t="s">
        <v>11</v>
      </c>
      <c r="G51" s="3">
        <v>67</v>
      </c>
      <c r="H51" s="54">
        <v>0.7307</v>
      </c>
      <c r="I51" s="4">
        <v>115</v>
      </c>
      <c r="J51" s="87">
        <v>122.5</v>
      </c>
      <c r="K51" s="88">
        <v>127.5</v>
      </c>
      <c r="L51" s="43"/>
      <c r="M51" s="18">
        <v>122.5</v>
      </c>
      <c r="N51" s="62">
        <f>M51*H51</f>
        <v>89.51075</v>
      </c>
      <c r="O51" s="38"/>
      <c r="P51" s="29"/>
      <c r="Q51" s="30"/>
      <c r="R51" s="31"/>
      <c r="S51" s="30"/>
      <c r="T51" s="31"/>
      <c r="U51" s="29"/>
      <c r="V51" s="29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s="25" customFormat="1" ht="12.75">
      <c r="A52" s="71">
        <v>3</v>
      </c>
      <c r="B52" s="6">
        <v>67.5</v>
      </c>
      <c r="C52" s="1" t="s">
        <v>97</v>
      </c>
      <c r="D52" s="4" t="s">
        <v>13</v>
      </c>
      <c r="E52" s="2">
        <v>21250</v>
      </c>
      <c r="F52" s="1" t="s">
        <v>11</v>
      </c>
      <c r="G52" s="3">
        <v>67.5</v>
      </c>
      <c r="H52" s="54">
        <v>0.7258</v>
      </c>
      <c r="I52" s="4">
        <v>110</v>
      </c>
      <c r="J52" s="87">
        <v>115</v>
      </c>
      <c r="K52" s="88">
        <v>120</v>
      </c>
      <c r="L52" s="43"/>
      <c r="M52" s="18">
        <v>115</v>
      </c>
      <c r="N52" s="62">
        <f>M52*H52</f>
        <v>83.467</v>
      </c>
      <c r="O52" s="38"/>
      <c r="P52" s="29"/>
      <c r="Q52" s="30"/>
      <c r="R52" s="31"/>
      <c r="S52" s="30"/>
      <c r="T52" s="31"/>
      <c r="U52" s="29"/>
      <c r="V52" s="29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s="25" customFormat="1" ht="12.75">
      <c r="A53" s="71">
        <v>4</v>
      </c>
      <c r="B53" s="26">
        <v>67.5</v>
      </c>
      <c r="C53" s="1" t="s">
        <v>63</v>
      </c>
      <c r="D53" s="4" t="s">
        <v>41</v>
      </c>
      <c r="E53" s="2">
        <v>31790</v>
      </c>
      <c r="F53" s="1" t="s">
        <v>11</v>
      </c>
      <c r="G53" s="3">
        <v>66</v>
      </c>
      <c r="H53" s="54">
        <v>0.7408</v>
      </c>
      <c r="I53" s="44">
        <v>100</v>
      </c>
      <c r="J53" s="87">
        <v>105</v>
      </c>
      <c r="K53" s="89">
        <v>110</v>
      </c>
      <c r="L53" s="43"/>
      <c r="M53" s="18">
        <v>110</v>
      </c>
      <c r="N53" s="62">
        <f>M53*H53</f>
        <v>81.488</v>
      </c>
      <c r="O53" s="38"/>
      <c r="P53" s="29"/>
      <c r="Q53" s="30"/>
      <c r="R53" s="31"/>
      <c r="S53" s="30"/>
      <c r="T53" s="31"/>
      <c r="U53" s="29"/>
      <c r="V53" s="29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s="25" customFormat="1" ht="12.75">
      <c r="A54" s="71">
        <v>5</v>
      </c>
      <c r="B54" s="26">
        <v>67.5</v>
      </c>
      <c r="C54" s="1" t="s">
        <v>64</v>
      </c>
      <c r="D54" s="4" t="s">
        <v>13</v>
      </c>
      <c r="E54" s="2">
        <v>30685</v>
      </c>
      <c r="F54" s="1" t="s">
        <v>11</v>
      </c>
      <c r="G54" s="3">
        <v>67</v>
      </c>
      <c r="H54" s="54">
        <v>0.7307</v>
      </c>
      <c r="I54" s="4">
        <v>100</v>
      </c>
      <c r="J54" s="87">
        <v>105</v>
      </c>
      <c r="K54" s="88">
        <v>107.5</v>
      </c>
      <c r="L54" s="43"/>
      <c r="M54" s="18">
        <v>105</v>
      </c>
      <c r="N54" s="62">
        <f>M54*H54</f>
        <v>76.7235</v>
      </c>
      <c r="O54" s="38"/>
      <c r="P54" s="29"/>
      <c r="Q54" s="30"/>
      <c r="R54" s="31"/>
      <c r="S54" s="30"/>
      <c r="T54" s="31"/>
      <c r="U54" s="29"/>
      <c r="V54" s="29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2.75">
      <c r="A55" s="71">
        <v>1</v>
      </c>
      <c r="B55" s="26">
        <v>82.5</v>
      </c>
      <c r="C55" s="1" t="s">
        <v>66</v>
      </c>
      <c r="D55" s="4" t="s">
        <v>13</v>
      </c>
      <c r="E55" s="2">
        <v>34640</v>
      </c>
      <c r="F55" s="1" t="s">
        <v>11</v>
      </c>
      <c r="G55" s="3">
        <v>79.6</v>
      </c>
      <c r="H55" s="54">
        <v>0.6352</v>
      </c>
      <c r="I55" s="44">
        <v>135</v>
      </c>
      <c r="J55" s="87">
        <v>140</v>
      </c>
      <c r="K55" s="88">
        <v>142.5</v>
      </c>
      <c r="L55" s="43"/>
      <c r="M55" s="18">
        <v>140</v>
      </c>
      <c r="N55" s="62">
        <f>M55*H55</f>
        <v>88.928</v>
      </c>
      <c r="O55" s="3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28" ht="12.75">
      <c r="A56" s="71">
        <v>1</v>
      </c>
      <c r="B56" s="26">
        <v>90</v>
      </c>
      <c r="C56" s="1" t="s">
        <v>34</v>
      </c>
      <c r="D56" s="4" t="s">
        <v>10</v>
      </c>
      <c r="E56" s="2">
        <v>30478</v>
      </c>
      <c r="F56" s="1" t="s">
        <v>11</v>
      </c>
      <c r="G56" s="3">
        <v>88.3</v>
      </c>
      <c r="H56" s="54">
        <v>0.5922</v>
      </c>
      <c r="I56" s="4">
        <v>130</v>
      </c>
      <c r="J56" s="87">
        <v>137.5</v>
      </c>
      <c r="K56" s="88">
        <v>140</v>
      </c>
      <c r="L56" s="43"/>
      <c r="M56" s="18">
        <v>137.5</v>
      </c>
      <c r="N56" s="62">
        <f>M56*H56</f>
        <v>81.4275</v>
      </c>
      <c r="O56" s="38"/>
      <c r="W56" s="8"/>
      <c r="X56" s="8"/>
      <c r="Y56" s="8"/>
      <c r="Z56" s="8"/>
      <c r="AA56" s="8"/>
      <c r="AB56" s="8"/>
    </row>
    <row r="57" spans="1:28" ht="12.75">
      <c r="A57" s="71">
        <v>2</v>
      </c>
      <c r="B57" s="26">
        <v>90</v>
      </c>
      <c r="C57" s="1" t="s">
        <v>67</v>
      </c>
      <c r="D57" s="4" t="s">
        <v>13</v>
      </c>
      <c r="E57" s="2">
        <v>31122</v>
      </c>
      <c r="F57" s="1" t="s">
        <v>11</v>
      </c>
      <c r="G57" s="3">
        <v>88.6</v>
      </c>
      <c r="H57" s="54">
        <v>0.591</v>
      </c>
      <c r="I57" s="4">
        <v>122.5</v>
      </c>
      <c r="J57" s="87">
        <v>130</v>
      </c>
      <c r="K57" s="88">
        <v>132.5</v>
      </c>
      <c r="L57" s="43"/>
      <c r="M57" s="18">
        <v>130</v>
      </c>
      <c r="N57" s="62">
        <f>M57*H57</f>
        <v>76.83</v>
      </c>
      <c r="O57" s="38"/>
      <c r="W57" s="8"/>
      <c r="X57" s="8"/>
      <c r="Y57" s="8"/>
      <c r="Z57" s="8"/>
      <c r="AA57" s="8"/>
      <c r="AB57" s="8"/>
    </row>
    <row r="58" spans="1:55" ht="12.75">
      <c r="A58" s="71">
        <v>1</v>
      </c>
      <c r="B58" s="26">
        <v>100</v>
      </c>
      <c r="C58" s="1" t="s">
        <v>70</v>
      </c>
      <c r="D58" s="4" t="s">
        <v>9</v>
      </c>
      <c r="E58" s="2">
        <v>33185</v>
      </c>
      <c r="F58" s="1" t="s">
        <v>11</v>
      </c>
      <c r="G58" s="3">
        <v>93.7</v>
      </c>
      <c r="H58" s="54">
        <v>0.572</v>
      </c>
      <c r="I58" s="44">
        <v>140</v>
      </c>
      <c r="J58" s="87">
        <v>145</v>
      </c>
      <c r="K58" s="87">
        <v>150</v>
      </c>
      <c r="L58" s="43"/>
      <c r="M58" s="18">
        <v>150</v>
      </c>
      <c r="N58" s="62">
        <f>M58*H58</f>
        <v>85.8</v>
      </c>
      <c r="O58" s="3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55" s="25" customFormat="1" ht="12.75">
      <c r="A59" s="71">
        <v>2</v>
      </c>
      <c r="B59" s="26">
        <v>100</v>
      </c>
      <c r="C59" s="1" t="s">
        <v>80</v>
      </c>
      <c r="D59" s="4" t="s">
        <v>79</v>
      </c>
      <c r="E59" s="2"/>
      <c r="F59" s="1" t="s">
        <v>11</v>
      </c>
      <c r="G59" s="3">
        <v>96.1</v>
      </c>
      <c r="H59" s="54">
        <v>0.5645</v>
      </c>
      <c r="I59" s="44">
        <v>137.5</v>
      </c>
      <c r="J59" s="87">
        <v>145</v>
      </c>
      <c r="K59" s="87">
        <v>150</v>
      </c>
      <c r="L59" s="43"/>
      <c r="M59" s="18">
        <v>150</v>
      </c>
      <c r="N59" s="62">
        <f>M59*H59</f>
        <v>84.675</v>
      </c>
      <c r="O59" s="38"/>
      <c r="P59" s="29"/>
      <c r="Q59" s="30"/>
      <c r="R59" s="31"/>
      <c r="S59" s="30"/>
      <c r="T59" s="31"/>
      <c r="U59" s="29"/>
      <c r="V59" s="29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ht="12.75">
      <c r="A60" s="71">
        <v>3</v>
      </c>
      <c r="B60" s="26">
        <v>100</v>
      </c>
      <c r="C60" s="1" t="s">
        <v>68</v>
      </c>
      <c r="D60" s="4" t="s">
        <v>13</v>
      </c>
      <c r="E60" s="2">
        <v>31171</v>
      </c>
      <c r="F60" s="1" t="s">
        <v>11</v>
      </c>
      <c r="G60" s="3">
        <v>98.6</v>
      </c>
      <c r="H60" s="54">
        <v>0.5575</v>
      </c>
      <c r="I60" s="91">
        <v>145</v>
      </c>
      <c r="J60" s="87">
        <v>150</v>
      </c>
      <c r="K60" s="88">
        <v>155</v>
      </c>
      <c r="L60" s="43"/>
      <c r="M60" s="18">
        <v>150</v>
      </c>
      <c r="N60" s="62">
        <f>M60*H60</f>
        <v>83.625</v>
      </c>
      <c r="O60" s="38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28" ht="12.75">
      <c r="A61" s="71">
        <v>4</v>
      </c>
      <c r="B61" s="26">
        <v>100</v>
      </c>
      <c r="C61" s="1" t="s">
        <v>69</v>
      </c>
      <c r="D61" s="4" t="s">
        <v>9</v>
      </c>
      <c r="E61" s="2">
        <v>34436</v>
      </c>
      <c r="F61" s="1" t="s">
        <v>11</v>
      </c>
      <c r="G61" s="3">
        <v>91.4</v>
      </c>
      <c r="H61" s="54">
        <v>0.5801</v>
      </c>
      <c r="I61" s="4">
        <v>130</v>
      </c>
      <c r="J61" s="88">
        <v>135</v>
      </c>
      <c r="K61" s="88">
        <v>135</v>
      </c>
      <c r="L61" s="43"/>
      <c r="M61" s="18">
        <v>130</v>
      </c>
      <c r="N61" s="62">
        <f>M61*H61</f>
        <v>75.413</v>
      </c>
      <c r="O61" s="38"/>
      <c r="W61" s="8"/>
      <c r="X61" s="8"/>
      <c r="Y61" s="8"/>
      <c r="Z61" s="8"/>
      <c r="AA61" s="8"/>
      <c r="AB61" s="8"/>
    </row>
    <row r="62" spans="1:28" ht="12.75">
      <c r="A62" s="71">
        <v>1</v>
      </c>
      <c r="B62" s="6">
        <v>110</v>
      </c>
      <c r="C62" s="1" t="s">
        <v>76</v>
      </c>
      <c r="D62" s="4" t="s">
        <v>13</v>
      </c>
      <c r="E62" s="2" t="s">
        <v>77</v>
      </c>
      <c r="F62" s="1" t="s">
        <v>11</v>
      </c>
      <c r="G62" s="3">
        <v>106</v>
      </c>
      <c r="H62" s="54">
        <v>0.5421</v>
      </c>
      <c r="I62" s="4">
        <v>180</v>
      </c>
      <c r="J62" s="87">
        <v>192.5</v>
      </c>
      <c r="K62" s="88">
        <v>197.5</v>
      </c>
      <c r="L62" s="43"/>
      <c r="M62" s="18">
        <v>192.5</v>
      </c>
      <c r="N62" s="62">
        <f>M62*H62</f>
        <v>104.35425000000001</v>
      </c>
      <c r="O62" s="38">
        <v>1</v>
      </c>
      <c r="W62" s="8"/>
      <c r="X62" s="8"/>
      <c r="Y62" s="8"/>
      <c r="Z62" s="8"/>
      <c r="AA62" s="8"/>
      <c r="AB62" s="8"/>
    </row>
    <row r="63" spans="1:28" ht="12.75">
      <c r="A63" s="71">
        <v>2</v>
      </c>
      <c r="B63" s="26">
        <v>110</v>
      </c>
      <c r="C63" s="1" t="s">
        <v>73</v>
      </c>
      <c r="D63" s="4" t="s">
        <v>13</v>
      </c>
      <c r="E63" s="2">
        <v>30056</v>
      </c>
      <c r="F63" s="1" t="s">
        <v>11</v>
      </c>
      <c r="G63" s="3">
        <v>105.5</v>
      </c>
      <c r="H63" s="54">
        <v>0.5429</v>
      </c>
      <c r="I63" s="4">
        <v>140</v>
      </c>
      <c r="J63" s="87">
        <v>170</v>
      </c>
      <c r="K63" s="87">
        <v>177.5</v>
      </c>
      <c r="L63" s="43"/>
      <c r="M63" s="18">
        <v>177.5</v>
      </c>
      <c r="N63" s="62">
        <f>M63*H63</f>
        <v>96.36475000000002</v>
      </c>
      <c r="O63" s="38">
        <v>2</v>
      </c>
      <c r="W63" s="8"/>
      <c r="X63" s="8"/>
      <c r="Y63" s="8"/>
      <c r="Z63" s="8"/>
      <c r="AA63" s="8"/>
      <c r="AB63" s="8"/>
    </row>
    <row r="64" spans="1:28" ht="12.75">
      <c r="A64" s="71">
        <v>1</v>
      </c>
      <c r="B64" s="6" t="s">
        <v>32</v>
      </c>
      <c r="C64" s="1" t="s">
        <v>74</v>
      </c>
      <c r="D64" s="4" t="s">
        <v>13</v>
      </c>
      <c r="E64" s="2">
        <v>32023</v>
      </c>
      <c r="F64" s="1" t="s">
        <v>11</v>
      </c>
      <c r="G64" s="3">
        <v>114.8</v>
      </c>
      <c r="H64" s="54">
        <v>0.5316</v>
      </c>
      <c r="I64" s="4">
        <v>170</v>
      </c>
      <c r="J64" s="87">
        <v>175</v>
      </c>
      <c r="K64" s="87">
        <v>180</v>
      </c>
      <c r="L64" s="43"/>
      <c r="M64" s="18">
        <v>180</v>
      </c>
      <c r="N64" s="62">
        <f>M64*H64</f>
        <v>95.68799999999999</v>
      </c>
      <c r="O64" s="38">
        <v>3</v>
      </c>
      <c r="W64" s="8"/>
      <c r="X64" s="8"/>
      <c r="Y64" s="8"/>
      <c r="Z64" s="8"/>
      <c r="AA64" s="8"/>
      <c r="AB64" s="8"/>
    </row>
    <row r="65" spans="1:28" ht="12.75">
      <c r="A65" s="71">
        <v>2</v>
      </c>
      <c r="B65" s="6" t="s">
        <v>32</v>
      </c>
      <c r="C65" s="1" t="s">
        <v>75</v>
      </c>
      <c r="D65" s="4" t="s">
        <v>22</v>
      </c>
      <c r="E65" s="2">
        <v>27297</v>
      </c>
      <c r="F65" s="1" t="s">
        <v>11</v>
      </c>
      <c r="G65" s="3">
        <v>112.6</v>
      </c>
      <c r="H65" s="54">
        <v>0.5336</v>
      </c>
      <c r="I65" s="4">
        <v>170</v>
      </c>
      <c r="J65" s="88">
        <v>175</v>
      </c>
      <c r="K65" s="88">
        <v>175</v>
      </c>
      <c r="L65" s="43"/>
      <c r="M65" s="18">
        <v>170</v>
      </c>
      <c r="N65" s="62">
        <f>M65*H65</f>
        <v>90.71199999999999</v>
      </c>
      <c r="O65" s="38"/>
      <c r="W65" s="8"/>
      <c r="X65" s="8"/>
      <c r="Y65" s="8"/>
      <c r="Z65" s="8"/>
      <c r="AA65" s="8"/>
      <c r="AB65" s="8"/>
    </row>
    <row r="66" spans="1:28" ht="12.75">
      <c r="A66" s="71">
        <v>3</v>
      </c>
      <c r="B66" s="6" t="s">
        <v>32</v>
      </c>
      <c r="C66" s="1" t="s">
        <v>30</v>
      </c>
      <c r="D66" s="4" t="s">
        <v>9</v>
      </c>
      <c r="E66" s="2">
        <v>34668</v>
      </c>
      <c r="F66" s="1" t="s">
        <v>11</v>
      </c>
      <c r="G66" s="3">
        <v>115</v>
      </c>
      <c r="H66" s="54">
        <v>0.5314</v>
      </c>
      <c r="I66" s="4">
        <v>140</v>
      </c>
      <c r="J66" s="88">
        <v>155</v>
      </c>
      <c r="K66" s="88">
        <v>0</v>
      </c>
      <c r="L66" s="43"/>
      <c r="M66" s="18">
        <v>140</v>
      </c>
      <c r="N66" s="62">
        <f>M66*H66</f>
        <v>74.396</v>
      </c>
      <c r="O66" s="38"/>
      <c r="W66" s="8"/>
      <c r="X66" s="8"/>
      <c r="Y66" s="8"/>
      <c r="Z66" s="8"/>
      <c r="AA66" s="8"/>
      <c r="AB66" s="8"/>
    </row>
    <row r="67" spans="1:28" ht="12.75">
      <c r="A67" s="71" t="s">
        <v>100</v>
      </c>
      <c r="B67" s="26">
        <v>75</v>
      </c>
      <c r="C67" s="1" t="s">
        <v>83</v>
      </c>
      <c r="D67" s="4" t="s">
        <v>72</v>
      </c>
      <c r="E67" s="2"/>
      <c r="F67" s="1" t="s">
        <v>11</v>
      </c>
      <c r="G67" s="3">
        <v>75</v>
      </c>
      <c r="H67" s="54">
        <v>0.6645</v>
      </c>
      <c r="I67" s="88">
        <v>0</v>
      </c>
      <c r="J67" s="88">
        <v>0</v>
      </c>
      <c r="K67" s="88">
        <v>0</v>
      </c>
      <c r="L67" s="43"/>
      <c r="M67" s="18">
        <f>J67</f>
        <v>0</v>
      </c>
      <c r="N67" s="62">
        <f>M67*H67</f>
        <v>0</v>
      </c>
      <c r="O67" s="38"/>
      <c r="W67" s="8"/>
      <c r="X67" s="8"/>
      <c r="Y67" s="8"/>
      <c r="Z67" s="8"/>
      <c r="AA67" s="8"/>
      <c r="AB67" s="8"/>
    </row>
    <row r="68" spans="1:28" ht="12.75">
      <c r="A68" s="71" t="s">
        <v>100</v>
      </c>
      <c r="B68" s="26">
        <v>82.5</v>
      </c>
      <c r="C68" s="1" t="s">
        <v>84</v>
      </c>
      <c r="D68" s="4" t="s">
        <v>72</v>
      </c>
      <c r="E68" s="2"/>
      <c r="F68" s="1" t="s">
        <v>11</v>
      </c>
      <c r="G68" s="3">
        <v>82</v>
      </c>
      <c r="H68" s="54">
        <v>0.6219</v>
      </c>
      <c r="I68" s="88">
        <v>0</v>
      </c>
      <c r="J68" s="88">
        <v>0</v>
      </c>
      <c r="K68" s="88">
        <v>0</v>
      </c>
      <c r="L68" s="43"/>
      <c r="M68" s="18">
        <f>K68</f>
        <v>0</v>
      </c>
      <c r="N68" s="62">
        <f>M68*H68</f>
        <v>0</v>
      </c>
      <c r="O68" s="38"/>
      <c r="W68" s="8"/>
      <c r="X68" s="8"/>
      <c r="Y68" s="8"/>
      <c r="Z68" s="8"/>
      <c r="AA68" s="8"/>
      <c r="AB68" s="8"/>
    </row>
    <row r="69" spans="1:28" ht="12.75">
      <c r="A69" s="71" t="s">
        <v>100</v>
      </c>
      <c r="B69" s="26">
        <v>110</v>
      </c>
      <c r="C69" s="1" t="s">
        <v>71</v>
      </c>
      <c r="D69" s="4" t="s">
        <v>72</v>
      </c>
      <c r="E69" s="2">
        <v>26430</v>
      </c>
      <c r="F69" s="1" t="s">
        <v>11</v>
      </c>
      <c r="G69" s="3">
        <v>108.3</v>
      </c>
      <c r="H69" s="54">
        <v>0.5386</v>
      </c>
      <c r="I69" s="56">
        <v>170</v>
      </c>
      <c r="J69" s="88">
        <v>170</v>
      </c>
      <c r="K69" s="88">
        <v>0</v>
      </c>
      <c r="L69" s="43"/>
      <c r="M69" s="18">
        <v>0</v>
      </c>
      <c r="N69" s="62">
        <f>M69*H69</f>
        <v>0</v>
      </c>
      <c r="O69" s="38"/>
      <c r="W69" s="8"/>
      <c r="X69" s="8"/>
      <c r="Y69" s="8"/>
      <c r="Z69" s="8"/>
      <c r="AA69" s="8"/>
      <c r="AB69" s="8"/>
    </row>
    <row r="70" spans="1:55" s="25" customFormat="1" ht="12.75">
      <c r="A70" s="72"/>
      <c r="B70" s="26"/>
      <c r="C70" s="45" t="s">
        <v>17</v>
      </c>
      <c r="D70" s="46" t="s">
        <v>35</v>
      </c>
      <c r="E70" s="2"/>
      <c r="F70" s="26"/>
      <c r="G70" s="3"/>
      <c r="H70" s="54"/>
      <c r="I70" s="44"/>
      <c r="J70" s="87"/>
      <c r="K70" s="90"/>
      <c r="L70" s="43"/>
      <c r="M70" s="18"/>
      <c r="N70" s="62"/>
      <c r="O70" s="38"/>
      <c r="P70" s="29"/>
      <c r="Q70" s="30"/>
      <c r="R70" s="31"/>
      <c r="S70" s="30"/>
      <c r="T70" s="31"/>
      <c r="U70" s="29"/>
      <c r="V70" s="29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28" ht="12.75">
      <c r="A71" s="71">
        <v>2</v>
      </c>
      <c r="B71" s="6" t="s">
        <v>20</v>
      </c>
      <c r="C71" s="1" t="s">
        <v>65</v>
      </c>
      <c r="D71" s="4" t="s">
        <v>9</v>
      </c>
      <c r="E71" s="2">
        <v>34731</v>
      </c>
      <c r="F71" s="1" t="s">
        <v>11</v>
      </c>
      <c r="G71" s="3">
        <v>73.3</v>
      </c>
      <c r="H71" s="54">
        <v>0.6767</v>
      </c>
      <c r="I71" s="4">
        <v>140</v>
      </c>
      <c r="J71" s="87">
        <v>155</v>
      </c>
      <c r="K71" s="87">
        <v>170</v>
      </c>
      <c r="L71" s="43"/>
      <c r="M71" s="18">
        <v>170</v>
      </c>
      <c r="N71" s="62">
        <f>M71*H71</f>
        <v>115.039</v>
      </c>
      <c r="O71" s="38"/>
      <c r="W71" s="8"/>
      <c r="X71" s="8"/>
      <c r="Y71" s="8"/>
      <c r="Z71" s="8"/>
      <c r="AA71" s="8"/>
      <c r="AB71" s="8"/>
    </row>
    <row r="72" spans="1:55" s="25" customFormat="1" ht="12.75">
      <c r="A72" s="71">
        <v>3</v>
      </c>
      <c r="B72" s="6" t="s">
        <v>20</v>
      </c>
      <c r="C72" s="1" t="s">
        <v>30</v>
      </c>
      <c r="D72" s="4" t="s">
        <v>9</v>
      </c>
      <c r="E72" s="2">
        <v>34785</v>
      </c>
      <c r="F72" s="1" t="s">
        <v>11</v>
      </c>
      <c r="G72" s="3">
        <v>115</v>
      </c>
      <c r="H72" s="54">
        <v>0.5314</v>
      </c>
      <c r="I72" s="4">
        <v>170</v>
      </c>
      <c r="J72" s="88">
        <v>190</v>
      </c>
      <c r="K72" s="88">
        <v>190</v>
      </c>
      <c r="L72" s="43"/>
      <c r="M72" s="18">
        <v>170</v>
      </c>
      <c r="N72" s="62">
        <f>M72*H72</f>
        <v>90.338</v>
      </c>
      <c r="O72" s="38"/>
      <c r="P72" s="29"/>
      <c r="Q72" s="30"/>
      <c r="R72" s="31"/>
      <c r="S72" s="30"/>
      <c r="T72" s="31"/>
      <c r="U72" s="29"/>
      <c r="V72" s="29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28" ht="12.75">
      <c r="A73" s="71">
        <v>1</v>
      </c>
      <c r="B73" s="6" t="s">
        <v>20</v>
      </c>
      <c r="C73" s="1" t="s">
        <v>33</v>
      </c>
      <c r="D73" s="4" t="s">
        <v>10</v>
      </c>
      <c r="E73" s="2">
        <v>33796</v>
      </c>
      <c r="F73" s="1" t="s">
        <v>11</v>
      </c>
      <c r="G73" s="3">
        <v>124.5</v>
      </c>
      <c r="H73" s="54">
        <v>0.5217</v>
      </c>
      <c r="I73" s="56">
        <v>230</v>
      </c>
      <c r="J73" s="87">
        <v>250</v>
      </c>
      <c r="K73" s="88">
        <v>270</v>
      </c>
      <c r="L73" s="43"/>
      <c r="M73" s="18">
        <v>250</v>
      </c>
      <c r="N73" s="62">
        <f>M73*H73</f>
        <v>130.425</v>
      </c>
      <c r="O73" s="38"/>
      <c r="W73" s="8"/>
      <c r="X73" s="8"/>
      <c r="Y73" s="8"/>
      <c r="Z73" s="8"/>
      <c r="AA73" s="8"/>
      <c r="AB73" s="8"/>
    </row>
    <row r="74" spans="1:28" ht="14.25" customHeight="1">
      <c r="A74" s="71"/>
      <c r="B74" s="6"/>
      <c r="C74" s="45" t="s">
        <v>81</v>
      </c>
      <c r="D74" s="4"/>
      <c r="E74" s="2"/>
      <c r="F74" s="1"/>
      <c r="G74" s="3"/>
      <c r="H74" s="54"/>
      <c r="I74" s="4"/>
      <c r="J74" s="87"/>
      <c r="K74" s="87"/>
      <c r="L74" s="43"/>
      <c r="M74" s="18"/>
      <c r="N74" s="62"/>
      <c r="O74" s="38"/>
      <c r="W74" s="8"/>
      <c r="X74" s="8"/>
      <c r="Y74" s="8"/>
      <c r="Z74" s="8"/>
      <c r="AA74" s="8"/>
      <c r="AB74" s="8"/>
    </row>
    <row r="75" spans="1:28" ht="12.75">
      <c r="A75" s="71">
        <v>1</v>
      </c>
      <c r="B75" s="6">
        <v>82.5</v>
      </c>
      <c r="C75" s="1" t="s">
        <v>82</v>
      </c>
      <c r="D75" s="4" t="s">
        <v>72</v>
      </c>
      <c r="E75" s="2"/>
      <c r="F75" s="1" t="s">
        <v>11</v>
      </c>
      <c r="G75" s="3">
        <v>67.5</v>
      </c>
      <c r="H75" s="54">
        <v>0.7258</v>
      </c>
      <c r="I75" s="4">
        <v>230</v>
      </c>
      <c r="J75" s="87">
        <v>240</v>
      </c>
      <c r="K75" s="87">
        <v>255</v>
      </c>
      <c r="L75" s="43"/>
      <c r="M75" s="18">
        <v>255</v>
      </c>
      <c r="N75" s="62">
        <f>M75*H75</f>
        <v>185.079</v>
      </c>
      <c r="O75" s="38">
        <v>1</v>
      </c>
      <c r="W75" s="8"/>
      <c r="X75" s="8"/>
      <c r="Y75" s="8"/>
      <c r="Z75" s="8"/>
      <c r="AA75" s="8"/>
      <c r="AB75" s="8"/>
    </row>
    <row r="76" spans="1:28" ht="12.75">
      <c r="A76" s="71">
        <v>2</v>
      </c>
      <c r="B76" s="6">
        <v>82.5</v>
      </c>
      <c r="C76" s="1" t="s">
        <v>56</v>
      </c>
      <c r="D76" s="4" t="s">
        <v>9</v>
      </c>
      <c r="E76" s="2">
        <v>36005</v>
      </c>
      <c r="F76" s="1" t="s">
        <v>11</v>
      </c>
      <c r="G76" s="3">
        <v>75</v>
      </c>
      <c r="H76" s="54">
        <v>0.6645</v>
      </c>
      <c r="I76" s="4">
        <v>175</v>
      </c>
      <c r="J76" s="87">
        <v>185</v>
      </c>
      <c r="K76" s="87">
        <v>192.5</v>
      </c>
      <c r="L76" s="43"/>
      <c r="M76" s="18">
        <v>192.5</v>
      </c>
      <c r="N76" s="62">
        <f>M76*H76</f>
        <v>127.91624999999999</v>
      </c>
      <c r="O76" s="38">
        <v>2</v>
      </c>
      <c r="W76" s="8"/>
      <c r="X76" s="8"/>
      <c r="Y76" s="8"/>
      <c r="Z76" s="8"/>
      <c r="AA76" s="8"/>
      <c r="AB76" s="8"/>
    </row>
    <row r="77" spans="1:28" ht="12.75">
      <c r="A77" s="71">
        <v>3</v>
      </c>
      <c r="B77" s="6">
        <v>82.5</v>
      </c>
      <c r="C77" s="1" t="s">
        <v>57</v>
      </c>
      <c r="D77" s="4" t="s">
        <v>10</v>
      </c>
      <c r="E77" s="2">
        <v>35628</v>
      </c>
      <c r="F77" s="1" t="s">
        <v>11</v>
      </c>
      <c r="G77" s="3">
        <v>78.5</v>
      </c>
      <c r="H77" s="54">
        <v>0.6418</v>
      </c>
      <c r="I77" s="4">
        <v>170</v>
      </c>
      <c r="J77" s="87">
        <v>180</v>
      </c>
      <c r="K77" s="88">
        <v>192.5</v>
      </c>
      <c r="L77" s="43"/>
      <c r="M77" s="18">
        <v>180</v>
      </c>
      <c r="N77" s="62">
        <f>M77*H77</f>
        <v>115.524</v>
      </c>
      <c r="O77" s="38">
        <v>3</v>
      </c>
      <c r="W77" s="8"/>
      <c r="X77" s="8"/>
      <c r="Y77" s="8"/>
      <c r="Z77" s="8"/>
      <c r="AA77" s="8"/>
      <c r="AB77" s="8"/>
    </row>
    <row r="78" spans="1:28" ht="12.75">
      <c r="A78" s="71">
        <v>4</v>
      </c>
      <c r="B78" s="6">
        <v>82.5</v>
      </c>
      <c r="C78" s="1" t="s">
        <v>92</v>
      </c>
      <c r="D78" s="4" t="s">
        <v>72</v>
      </c>
      <c r="E78" s="2"/>
      <c r="F78" s="1" t="s">
        <v>11</v>
      </c>
      <c r="G78" s="3">
        <v>40</v>
      </c>
      <c r="H78" s="54">
        <v>1.3133</v>
      </c>
      <c r="I78" s="4">
        <v>60</v>
      </c>
      <c r="J78" s="87">
        <v>70</v>
      </c>
      <c r="K78" s="87">
        <v>75</v>
      </c>
      <c r="L78" s="43"/>
      <c r="M78" s="18">
        <v>75</v>
      </c>
      <c r="N78" s="62">
        <f>M78*H78</f>
        <v>98.49749999999999</v>
      </c>
      <c r="O78" s="38"/>
      <c r="W78" s="8"/>
      <c r="X78" s="8"/>
      <c r="Y78" s="8"/>
      <c r="Z78" s="8"/>
      <c r="AA78" s="8"/>
      <c r="AB78" s="8"/>
    </row>
    <row r="79" spans="1:28" ht="12.75">
      <c r="A79" s="71">
        <v>5</v>
      </c>
      <c r="B79" s="6">
        <v>82.5</v>
      </c>
      <c r="C79" s="1" t="s">
        <v>94</v>
      </c>
      <c r="D79" s="4" t="s">
        <v>72</v>
      </c>
      <c r="E79" s="2"/>
      <c r="F79" s="1" t="s">
        <v>11</v>
      </c>
      <c r="G79" s="3">
        <v>30</v>
      </c>
      <c r="H79" s="54">
        <v>1.3133</v>
      </c>
      <c r="I79" s="4">
        <v>50</v>
      </c>
      <c r="J79" s="87">
        <v>60</v>
      </c>
      <c r="K79" s="87">
        <v>70</v>
      </c>
      <c r="L79" s="43"/>
      <c r="M79" s="18">
        <v>70</v>
      </c>
      <c r="N79" s="62">
        <f>M79*H79</f>
        <v>91.931</v>
      </c>
      <c r="O79" s="38"/>
      <c r="W79" s="8"/>
      <c r="X79" s="8"/>
      <c r="Y79" s="8"/>
      <c r="Z79" s="8"/>
      <c r="AA79" s="8"/>
      <c r="AB79" s="8"/>
    </row>
    <row r="80" spans="1:28" ht="12.75">
      <c r="A80" s="71">
        <v>6</v>
      </c>
      <c r="B80" s="6">
        <v>82.5</v>
      </c>
      <c r="C80" s="1" t="s">
        <v>98</v>
      </c>
      <c r="D80" s="4" t="s">
        <v>72</v>
      </c>
      <c r="E80" s="2"/>
      <c r="F80" s="1" t="s">
        <v>11</v>
      </c>
      <c r="G80" s="3">
        <v>30</v>
      </c>
      <c r="H80" s="54">
        <v>1.3133</v>
      </c>
      <c r="I80" s="4">
        <v>50</v>
      </c>
      <c r="J80" s="87">
        <v>60</v>
      </c>
      <c r="K80" s="87">
        <v>67.5</v>
      </c>
      <c r="L80" s="43"/>
      <c r="M80" s="18">
        <v>67.5</v>
      </c>
      <c r="N80" s="62">
        <f>M80*H80</f>
        <v>88.64774999999999</v>
      </c>
      <c r="O80" s="38"/>
      <c r="W80" s="8"/>
      <c r="X80" s="8"/>
      <c r="Y80" s="8"/>
      <c r="Z80" s="8"/>
      <c r="AA80" s="8"/>
      <c r="AB80" s="8"/>
    </row>
    <row r="81" spans="1:28" ht="12.75">
      <c r="A81" s="71">
        <v>7</v>
      </c>
      <c r="B81" s="6">
        <v>82.5</v>
      </c>
      <c r="C81" s="1" t="s">
        <v>95</v>
      </c>
      <c r="D81" s="4" t="s">
        <v>72</v>
      </c>
      <c r="E81" s="2"/>
      <c r="F81" s="1" t="s">
        <v>11</v>
      </c>
      <c r="G81" s="3">
        <v>52</v>
      </c>
      <c r="H81" s="54">
        <v>0.9515</v>
      </c>
      <c r="I81" s="4">
        <v>80</v>
      </c>
      <c r="J81" s="87">
        <v>87.5</v>
      </c>
      <c r="K81" s="88">
        <v>92.5</v>
      </c>
      <c r="L81" s="43"/>
      <c r="M81" s="18">
        <v>87.5</v>
      </c>
      <c r="N81" s="62">
        <f>M81*H81</f>
        <v>83.25625</v>
      </c>
      <c r="O81" s="38"/>
      <c r="W81" s="8"/>
      <c r="X81" s="8"/>
      <c r="Y81" s="8"/>
      <c r="Z81" s="8"/>
      <c r="AA81" s="8"/>
      <c r="AB81" s="8"/>
    </row>
    <row r="82" spans="1:28" ht="12.75">
      <c r="A82" s="71">
        <v>8</v>
      </c>
      <c r="B82" s="6">
        <v>82.5</v>
      </c>
      <c r="C82" s="1" t="s">
        <v>93</v>
      </c>
      <c r="D82" s="4" t="s">
        <v>72</v>
      </c>
      <c r="E82" s="2"/>
      <c r="F82" s="1" t="s">
        <v>11</v>
      </c>
      <c r="G82" s="3">
        <v>44</v>
      </c>
      <c r="H82" s="54">
        <v>1.1657</v>
      </c>
      <c r="I82" s="4">
        <v>50</v>
      </c>
      <c r="J82" s="87">
        <v>55</v>
      </c>
      <c r="K82" s="88">
        <v>65</v>
      </c>
      <c r="L82" s="43"/>
      <c r="M82" s="18">
        <v>55</v>
      </c>
      <c r="N82" s="62">
        <f>M82*H82</f>
        <v>64.1135</v>
      </c>
      <c r="O82" s="38"/>
      <c r="W82" s="8"/>
      <c r="X82" s="8"/>
      <c r="Y82" s="8"/>
      <c r="Z82" s="8"/>
      <c r="AA82" s="8"/>
      <c r="AB82" s="8"/>
    </row>
    <row r="83" spans="1:28" ht="12.75">
      <c r="A83" s="71">
        <v>1</v>
      </c>
      <c r="B83" s="6" t="s">
        <v>29</v>
      </c>
      <c r="C83" s="1" t="s">
        <v>33</v>
      </c>
      <c r="D83" s="4" t="s">
        <v>10</v>
      </c>
      <c r="E83" s="2">
        <v>33796</v>
      </c>
      <c r="F83" s="1" t="s">
        <v>11</v>
      </c>
      <c r="G83" s="3">
        <v>124.5</v>
      </c>
      <c r="H83" s="54">
        <v>0.5217</v>
      </c>
      <c r="I83" s="4">
        <v>230</v>
      </c>
      <c r="J83" s="87">
        <v>250</v>
      </c>
      <c r="K83" s="88">
        <v>265</v>
      </c>
      <c r="L83" s="43"/>
      <c r="M83" s="18">
        <v>250</v>
      </c>
      <c r="N83" s="62">
        <f>M83*H83</f>
        <v>130.425</v>
      </c>
      <c r="O83" s="38">
        <v>1</v>
      </c>
      <c r="W83" s="8"/>
      <c r="X83" s="8"/>
      <c r="Y83" s="8"/>
      <c r="Z83" s="8"/>
      <c r="AA83" s="8"/>
      <c r="AB83" s="8"/>
    </row>
    <row r="84" spans="1:28" ht="12.75">
      <c r="A84" s="71">
        <v>2</v>
      </c>
      <c r="B84" s="6" t="s">
        <v>29</v>
      </c>
      <c r="C84" s="1" t="s">
        <v>30</v>
      </c>
      <c r="D84" s="4" t="s">
        <v>9</v>
      </c>
      <c r="E84" s="2">
        <v>34668</v>
      </c>
      <c r="F84" s="1" t="s">
        <v>11</v>
      </c>
      <c r="G84" s="3">
        <v>115</v>
      </c>
      <c r="H84" s="54">
        <v>0.5314</v>
      </c>
      <c r="I84" s="4">
        <v>200</v>
      </c>
      <c r="J84" s="87">
        <v>235</v>
      </c>
      <c r="K84" s="88">
        <v>265</v>
      </c>
      <c r="L84" s="43"/>
      <c r="M84" s="18">
        <v>235</v>
      </c>
      <c r="N84" s="62">
        <f>M84*H84</f>
        <v>124.87899999999999</v>
      </c>
      <c r="O84" s="38">
        <v>2</v>
      </c>
      <c r="W84" s="8"/>
      <c r="X84" s="8"/>
      <c r="Y84" s="8"/>
      <c r="Z84" s="8"/>
      <c r="AA84" s="8"/>
      <c r="AB84" s="8"/>
    </row>
    <row r="85" spans="1:28" ht="12.75">
      <c r="A85" s="71">
        <v>3</v>
      </c>
      <c r="B85" s="6" t="s">
        <v>29</v>
      </c>
      <c r="C85" s="1" t="s">
        <v>61</v>
      </c>
      <c r="D85" s="4" t="s">
        <v>22</v>
      </c>
      <c r="E85" s="2">
        <v>35978</v>
      </c>
      <c r="F85" s="1" t="s">
        <v>11</v>
      </c>
      <c r="G85" s="3">
        <v>85.3</v>
      </c>
      <c r="H85" s="54">
        <v>0.6055</v>
      </c>
      <c r="I85" s="4">
        <v>160</v>
      </c>
      <c r="J85" s="87">
        <v>170</v>
      </c>
      <c r="K85" s="88">
        <v>180</v>
      </c>
      <c r="L85" s="43"/>
      <c r="M85" s="18">
        <v>170</v>
      </c>
      <c r="N85" s="62">
        <f>M85*H85</f>
        <v>102.935</v>
      </c>
      <c r="O85" s="38">
        <v>3</v>
      </c>
      <c r="W85" s="8"/>
      <c r="X85" s="8"/>
      <c r="Y85" s="8"/>
      <c r="Z85" s="8"/>
      <c r="AA85" s="8"/>
      <c r="AB85" s="8"/>
    </row>
    <row r="86" spans="1:28" ht="12.75">
      <c r="A86" s="71">
        <v>4</v>
      </c>
      <c r="B86" s="6" t="s">
        <v>29</v>
      </c>
      <c r="C86" s="1" t="s">
        <v>76</v>
      </c>
      <c r="D86" s="4" t="s">
        <v>13</v>
      </c>
      <c r="E86" s="2">
        <v>30486</v>
      </c>
      <c r="F86" s="1" t="s">
        <v>11</v>
      </c>
      <c r="G86" s="3">
        <v>106</v>
      </c>
      <c r="H86" s="54">
        <v>0.5421</v>
      </c>
      <c r="I86" s="56">
        <v>270</v>
      </c>
      <c r="J86" s="88">
        <v>0</v>
      </c>
      <c r="K86" s="88">
        <v>0</v>
      </c>
      <c r="L86" s="43"/>
      <c r="M86" s="18">
        <f>K86</f>
        <v>0</v>
      </c>
      <c r="N86" s="62">
        <f>M86*H86</f>
        <v>0</v>
      </c>
      <c r="O86" s="38"/>
      <c r="W86" s="8"/>
      <c r="X86" s="8"/>
      <c r="Y86" s="8"/>
      <c r="Z86" s="8"/>
      <c r="AA86" s="8"/>
      <c r="AB86" s="8"/>
    </row>
    <row r="87" ht="12.75">
      <c r="N87" s="66"/>
    </row>
    <row r="88" spans="1:28" ht="12.75">
      <c r="A88" s="71">
        <v>1</v>
      </c>
      <c r="B88" s="6" t="s">
        <v>21</v>
      </c>
      <c r="C88" s="1" t="s">
        <v>48</v>
      </c>
      <c r="D88" s="4" t="s">
        <v>22</v>
      </c>
      <c r="E88" s="2">
        <v>35779</v>
      </c>
      <c r="F88" s="1" t="s">
        <v>11</v>
      </c>
      <c r="G88" s="3">
        <v>55.7</v>
      </c>
      <c r="H88" s="54">
        <v>0.911</v>
      </c>
      <c r="I88" s="4">
        <v>70</v>
      </c>
      <c r="J88" s="87">
        <v>80</v>
      </c>
      <c r="K88" s="87">
        <v>90</v>
      </c>
      <c r="L88" s="43"/>
      <c r="M88" s="18">
        <v>90</v>
      </c>
      <c r="N88" s="62">
        <f>M88*H88</f>
        <v>81.99000000000001</v>
      </c>
      <c r="O88" s="38">
        <v>1</v>
      </c>
      <c r="W88" s="8"/>
      <c r="X88" s="8"/>
      <c r="Y88" s="8"/>
      <c r="Z88" s="8"/>
      <c r="AA88" s="8"/>
      <c r="AB88" s="8"/>
    </row>
    <row r="89" spans="1:28" ht="12.75">
      <c r="A89" s="71">
        <v>2</v>
      </c>
      <c r="B89" s="6" t="s">
        <v>21</v>
      </c>
      <c r="C89" s="1" t="s">
        <v>44</v>
      </c>
      <c r="D89" s="4" t="s">
        <v>41</v>
      </c>
      <c r="E89" s="2">
        <v>36062</v>
      </c>
      <c r="F89" s="1" t="s">
        <v>11</v>
      </c>
      <c r="G89" s="3">
        <v>59</v>
      </c>
      <c r="H89" s="54">
        <v>0.8738</v>
      </c>
      <c r="I89" s="4">
        <v>72.5</v>
      </c>
      <c r="J89" s="87">
        <v>77.5</v>
      </c>
      <c r="K89" s="88">
        <v>82.5</v>
      </c>
      <c r="L89" s="43"/>
      <c r="M89" s="18">
        <v>77.5</v>
      </c>
      <c r="N89" s="62">
        <f>M89*H89</f>
        <v>67.7195</v>
      </c>
      <c r="O89" s="38">
        <v>2</v>
      </c>
      <c r="W89" s="8"/>
      <c r="X89" s="8"/>
      <c r="Y89" s="8"/>
      <c r="Z89" s="8"/>
      <c r="AA89" s="8"/>
      <c r="AB89" s="8"/>
    </row>
    <row r="90" spans="1:28" ht="12.75">
      <c r="A90" s="71">
        <v>3</v>
      </c>
      <c r="B90" s="6">
        <v>82.5</v>
      </c>
      <c r="C90" s="1" t="s">
        <v>43</v>
      </c>
      <c r="D90" s="4" t="s">
        <v>13</v>
      </c>
      <c r="E90" s="2" t="s">
        <v>99</v>
      </c>
      <c r="F90" s="1" t="s">
        <v>11</v>
      </c>
      <c r="G90" s="3">
        <v>61.6</v>
      </c>
      <c r="H90" s="54">
        <v>0.8101</v>
      </c>
      <c r="I90" s="4">
        <v>60</v>
      </c>
      <c r="J90" s="87">
        <v>70</v>
      </c>
      <c r="K90" s="87">
        <v>77.5</v>
      </c>
      <c r="L90" s="43"/>
      <c r="M90" s="18">
        <v>77.5</v>
      </c>
      <c r="N90" s="62">
        <f>M90*H90</f>
        <v>62.78275</v>
      </c>
      <c r="O90" s="38">
        <v>3</v>
      </c>
      <c r="W90" s="8"/>
      <c r="X90" s="8"/>
      <c r="Y90" s="8"/>
      <c r="Z90" s="8"/>
      <c r="AA90" s="8"/>
      <c r="AB90" s="8"/>
    </row>
    <row r="91" spans="1:28" ht="12.75">
      <c r="A91" s="71">
        <v>4</v>
      </c>
      <c r="B91" s="6" t="s">
        <v>21</v>
      </c>
      <c r="C91" s="1" t="s">
        <v>42</v>
      </c>
      <c r="D91" s="4" t="s">
        <v>13</v>
      </c>
      <c r="E91" s="2">
        <v>35418</v>
      </c>
      <c r="F91" s="1" t="s">
        <v>11</v>
      </c>
      <c r="G91" s="3">
        <v>62.3</v>
      </c>
      <c r="H91" s="54">
        <v>0.8202</v>
      </c>
      <c r="I91" s="4">
        <v>50</v>
      </c>
      <c r="J91" s="87">
        <v>65</v>
      </c>
      <c r="K91" s="87">
        <v>75</v>
      </c>
      <c r="L91" s="43"/>
      <c r="M91" s="18">
        <v>75</v>
      </c>
      <c r="N91" s="62">
        <f>M91*H91</f>
        <v>61.515</v>
      </c>
      <c r="O91" s="38">
        <v>4</v>
      </c>
      <c r="W91" s="8"/>
      <c r="X91" s="8"/>
      <c r="Y91" s="8"/>
      <c r="Z91" s="8"/>
      <c r="AA91" s="8"/>
      <c r="AB91" s="8"/>
    </row>
    <row r="92" spans="1:28" ht="12.75">
      <c r="A92" s="71">
        <v>5</v>
      </c>
      <c r="B92" s="6" t="s">
        <v>21</v>
      </c>
      <c r="C92" s="1" t="s">
        <v>40</v>
      </c>
      <c r="D92" s="4" t="s">
        <v>10</v>
      </c>
      <c r="E92" s="2">
        <v>35574</v>
      </c>
      <c r="F92" s="1" t="s">
        <v>11</v>
      </c>
      <c r="G92" s="3">
        <v>47.9</v>
      </c>
      <c r="H92" s="54">
        <v>1.0336</v>
      </c>
      <c r="I92" s="4">
        <v>50</v>
      </c>
      <c r="J92" s="87">
        <v>55</v>
      </c>
      <c r="K92" s="88">
        <v>62.5</v>
      </c>
      <c r="L92" s="43"/>
      <c r="M92" s="18">
        <v>55</v>
      </c>
      <c r="N92" s="62">
        <f>M92*H92</f>
        <v>56.848000000000006</v>
      </c>
      <c r="O92" s="38">
        <v>5</v>
      </c>
      <c r="W92" s="8"/>
      <c r="X92" s="8"/>
      <c r="Y92" s="8"/>
      <c r="Z92" s="8"/>
      <c r="AA92" s="8"/>
      <c r="AB92" s="8"/>
    </row>
    <row r="93" spans="1:28" ht="12.75">
      <c r="A93" s="71">
        <v>6</v>
      </c>
      <c r="B93" s="6">
        <v>82.5</v>
      </c>
      <c r="C93" s="1" t="s">
        <v>47</v>
      </c>
      <c r="D93" s="4" t="s">
        <v>13</v>
      </c>
      <c r="E93" s="2">
        <v>35946</v>
      </c>
      <c r="F93" s="1" t="s">
        <v>11</v>
      </c>
      <c r="G93" s="3">
        <v>80.9</v>
      </c>
      <c r="H93" s="54">
        <v>0.6811</v>
      </c>
      <c r="I93" s="4">
        <v>55</v>
      </c>
      <c r="J93" s="87">
        <v>60</v>
      </c>
      <c r="K93" s="87">
        <v>67.5</v>
      </c>
      <c r="L93" s="43"/>
      <c r="M93" s="18">
        <v>67.5</v>
      </c>
      <c r="N93" s="62">
        <f>M93*H93</f>
        <v>45.974250000000005</v>
      </c>
      <c r="O93" s="38">
        <v>6</v>
      </c>
      <c r="W93" s="8"/>
      <c r="X93" s="8"/>
      <c r="Y93" s="8"/>
      <c r="Z93" s="8"/>
      <c r="AA93" s="8"/>
      <c r="AB93" s="8"/>
    </row>
  </sheetData>
  <sheetProtection/>
  <mergeCells count="10">
    <mergeCell ref="H5:H6"/>
    <mergeCell ref="I5:N5"/>
    <mergeCell ref="O5:O6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Алена</cp:lastModifiedBy>
  <dcterms:created xsi:type="dcterms:W3CDTF">2010-12-17T08:17:08Z</dcterms:created>
  <dcterms:modified xsi:type="dcterms:W3CDTF">2015-02-15T11:36:35Z</dcterms:modified>
  <cp:category/>
  <cp:version/>
  <cp:contentType/>
  <cp:contentStatus/>
</cp:coreProperties>
</file>